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engl" sheetId="1" r:id="rId1"/>
  </sheets>
  <definedNames>
    <definedName name="_xlnm.Print_Area" localSheetId="0">'engl'!$A$1:$O$12</definedName>
  </definedNames>
  <calcPr fullCalcOnLoad="1"/>
</workbook>
</file>

<file path=xl/sharedStrings.xml><?xml version="1.0" encoding="utf-8"?>
<sst xmlns="http://schemas.openxmlformats.org/spreadsheetml/2006/main" count="15" uniqueCount="15">
  <si>
    <t>I</t>
  </si>
  <si>
    <t>II</t>
  </si>
  <si>
    <t>2015</t>
  </si>
  <si>
    <t xml:space="preserve"> 2016</t>
  </si>
  <si>
    <t xml:space="preserve"> 2017</t>
  </si>
  <si>
    <t>State guarantees issued  according to EGO no 64/2007 concerning public debt *</t>
  </si>
  <si>
    <t xml:space="preserve">State guarantees issued </t>
  </si>
  <si>
    <t>Guarantees issued by local authorities</t>
  </si>
  <si>
    <t>TOTAL GUARANTEES ISSUED</t>
  </si>
  <si>
    <t>* preliminary data</t>
  </si>
  <si>
    <t xml:space="preserve"> - RON mil. -</t>
  </si>
  <si>
    <t>QI 2019</t>
  </si>
  <si>
    <t>QII 2019</t>
  </si>
  <si>
    <t>QIII 2019</t>
  </si>
  <si>
    <t>Issued in October 2019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</si>
</sst>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"/>
    <numFmt numFmtId="173" formatCode="#,###.00"/>
    <numFmt numFmtId="174" formatCode="#,##0.00;[Red]\-#,##0.00"/>
    <numFmt numFmtId="175" formatCode="#,##0.0"/>
    <numFmt numFmtId="176" formatCode="[$-418]d\ mmmm\ yyyy"/>
    <numFmt numFmtId="177" formatCode="#,##0.00_ ;[Red]\-#,##0.00\ 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73" fontId="3" fillId="0" borderId="10" xfId="55" applyNumberFormat="1" applyFont="1" applyBorder="1" applyAlignment="1">
      <alignment vertical="center"/>
      <protection/>
    </xf>
    <xf numFmtId="0" fontId="2" fillId="0" borderId="0" xfId="0" applyFont="1" applyAlignment="1">
      <alignment/>
    </xf>
    <xf numFmtId="0" fontId="3" fillId="0" borderId="11" xfId="55" applyFont="1" applyBorder="1" applyAlignment="1">
      <alignment horizontal="center" vertical="center" wrapText="1"/>
      <protection/>
    </xf>
    <xf numFmtId="0" fontId="3" fillId="0" borderId="11" xfId="55" applyFont="1" applyBorder="1" applyAlignment="1">
      <alignment horizontal="right" wrapText="1"/>
      <protection/>
    </xf>
    <xf numFmtId="172" fontId="3" fillId="0" borderId="11" xfId="55" applyNumberFormat="1" applyFont="1" applyBorder="1">
      <alignment/>
      <protection/>
    </xf>
    <xf numFmtId="49" fontId="3" fillId="0" borderId="11" xfId="55" applyNumberFormat="1" applyFont="1" applyBorder="1" applyAlignment="1">
      <alignment horizontal="right"/>
      <protection/>
    </xf>
    <xf numFmtId="49" fontId="3" fillId="0" borderId="12" xfId="55" applyNumberFormat="1" applyFont="1" applyBorder="1" applyAlignment="1">
      <alignment horizontal="right"/>
      <protection/>
    </xf>
    <xf numFmtId="49" fontId="3" fillId="0" borderId="13" xfId="55" applyNumberFormat="1" applyFont="1" applyBorder="1" applyAlignment="1">
      <alignment horizontal="right"/>
      <protection/>
    </xf>
    <xf numFmtId="1" fontId="3" fillId="0" borderId="13" xfId="55" applyNumberFormat="1" applyFont="1" applyBorder="1" applyAlignment="1">
      <alignment horizontal="right"/>
      <protection/>
    </xf>
    <xf numFmtId="0" fontId="3" fillId="0" borderId="14" xfId="55" applyFont="1" applyBorder="1" applyAlignment="1">
      <alignment horizontal="left" vertical="center" wrapText="1"/>
      <protection/>
    </xf>
    <xf numFmtId="173" fontId="4" fillId="0" borderId="14" xfId="55" applyNumberFormat="1" applyFont="1" applyBorder="1" applyAlignment="1">
      <alignment horizontal="right" vertical="center" wrapText="1"/>
      <protection/>
    </xf>
    <xf numFmtId="173" fontId="4" fillId="0" borderId="14" xfId="55" applyNumberFormat="1" applyFont="1" applyBorder="1" applyAlignment="1">
      <alignment vertical="center"/>
      <protection/>
    </xf>
    <xf numFmtId="173" fontId="4" fillId="0" borderId="15" xfId="55" applyNumberFormat="1" applyFont="1" applyBorder="1" applyAlignment="1">
      <alignment vertical="center"/>
      <protection/>
    </xf>
    <xf numFmtId="173" fontId="4" fillId="0" borderId="10" xfId="55" applyNumberFormat="1" applyFont="1" applyBorder="1" applyAlignment="1">
      <alignment vertical="center"/>
      <protection/>
    </xf>
    <xf numFmtId="174" fontId="4" fillId="0" borderId="14" xfId="55" applyNumberFormat="1" applyFont="1" applyBorder="1" applyAlignment="1">
      <alignment horizontal="right" vertical="center" wrapText="1"/>
      <protection/>
    </xf>
    <xf numFmtId="174" fontId="4" fillId="0" borderId="15" xfId="55" applyNumberFormat="1" applyFont="1" applyBorder="1" applyAlignment="1">
      <alignment horizontal="right" vertical="center" wrapText="1"/>
      <protection/>
    </xf>
    <xf numFmtId="174" fontId="4" fillId="0" borderId="10" xfId="55" applyNumberFormat="1" applyFont="1" applyBorder="1" applyAlignment="1">
      <alignment horizontal="right" vertical="center" wrapText="1"/>
      <protection/>
    </xf>
    <xf numFmtId="0" fontId="3" fillId="0" borderId="16" xfId="55" applyFont="1" applyBorder="1" applyAlignment="1">
      <alignment horizontal="left" vertical="center" wrapText="1"/>
      <protection/>
    </xf>
    <xf numFmtId="173" fontId="3" fillId="0" borderId="16" xfId="55" applyNumberFormat="1" applyFont="1" applyBorder="1" applyAlignment="1">
      <alignment horizontal="right" vertical="center" wrapText="1"/>
      <protection/>
    </xf>
    <xf numFmtId="173" fontId="3" fillId="0" borderId="16" xfId="55" applyNumberFormat="1" applyFont="1" applyFill="1" applyBorder="1" applyAlignment="1">
      <alignment horizontal="right" vertical="center" wrapText="1"/>
      <protection/>
    </xf>
    <xf numFmtId="173" fontId="3" fillId="0" borderId="17" xfId="55" applyNumberFormat="1" applyFont="1" applyFill="1" applyBorder="1" applyAlignment="1">
      <alignment horizontal="right" vertical="center" wrapText="1"/>
      <protection/>
    </xf>
    <xf numFmtId="173" fontId="3" fillId="0" borderId="18" xfId="55" applyNumberFormat="1" applyFont="1" applyFill="1" applyBorder="1" applyAlignment="1">
      <alignment horizontal="right" vertical="center" wrapText="1"/>
      <protection/>
    </xf>
    <xf numFmtId="0" fontId="39" fillId="0" borderId="0" xfId="0" applyFont="1" applyAlignment="1">
      <alignment/>
    </xf>
    <xf numFmtId="0" fontId="4" fillId="0" borderId="0" xfId="55" applyFont="1">
      <alignment/>
      <protection/>
    </xf>
    <xf numFmtId="0" fontId="4" fillId="0" borderId="0" xfId="0" applyFont="1" applyAlignment="1">
      <alignment/>
    </xf>
    <xf numFmtId="0" fontId="4" fillId="0" borderId="0" xfId="55" applyFont="1" applyAlignment="1">
      <alignment horizontal="right"/>
      <protection/>
    </xf>
    <xf numFmtId="0" fontId="3" fillId="0" borderId="19" xfId="55" applyFont="1" applyBorder="1" applyAlignment="1">
      <alignment horizontal="center"/>
      <protection/>
    </xf>
    <xf numFmtId="0" fontId="3" fillId="0" borderId="20" xfId="55" applyFont="1" applyBorder="1" applyAlignment="1">
      <alignment horizontal="center"/>
      <protection/>
    </xf>
    <xf numFmtId="0" fontId="3" fillId="0" borderId="20" xfId="55" applyFont="1" applyBorder="1" applyAlignment="1">
      <alignment horizontal="center" vertical="center"/>
      <protection/>
    </xf>
    <xf numFmtId="0" fontId="4" fillId="0" borderId="21" xfId="55" applyFont="1" applyBorder="1" applyAlignment="1">
      <alignment horizontal="center"/>
      <protection/>
    </xf>
    <xf numFmtId="0" fontId="4" fillId="0" borderId="0" xfId="55" applyFont="1" applyFill="1" applyBorder="1" applyAlignment="1">
      <alignment horizontal="left" vertical="center" wrapText="1"/>
      <protection/>
    </xf>
    <xf numFmtId="4" fontId="2" fillId="0" borderId="22" xfId="0" applyNumberFormat="1" applyFont="1" applyBorder="1" applyAlignment="1">
      <alignment vertical="center"/>
    </xf>
    <xf numFmtId="1" fontId="3" fillId="0" borderId="13" xfId="55" applyNumberFormat="1" applyFont="1" applyBorder="1" applyAlignment="1">
      <alignment horizontal="right" wrapText="1"/>
      <protection/>
    </xf>
    <xf numFmtId="173" fontId="4" fillId="0" borderId="22" xfId="55" applyNumberFormat="1" applyFont="1" applyBorder="1" applyAlignment="1">
      <alignment vertical="center"/>
      <protection/>
    </xf>
    <xf numFmtId="0" fontId="3" fillId="0" borderId="0" xfId="55" applyFont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"/>
  <sheetViews>
    <sheetView tabSelected="1" view="pageBreakPreview" zoomScale="85" zoomScaleNormal="75" zoomScaleSheetLayoutView="85" zoomScalePageLayoutView="0" workbookViewId="0" topLeftCell="A1">
      <selection activeCell="O10" sqref="O10"/>
    </sheetView>
  </sheetViews>
  <sheetFormatPr defaultColWidth="9.140625" defaultRowHeight="15"/>
  <cols>
    <col min="1" max="1" width="6.28125" style="2" customWidth="1"/>
    <col min="2" max="2" width="35.140625" style="2" customWidth="1"/>
    <col min="3" max="3" width="13.00390625" style="2" customWidth="1"/>
    <col min="4" max="4" width="13.140625" style="2" customWidth="1"/>
    <col min="5" max="5" width="13.7109375" style="2" customWidth="1"/>
    <col min="6" max="6" width="14.28125" style="2" customWidth="1"/>
    <col min="7" max="7" width="14.57421875" style="2" customWidth="1"/>
    <col min="8" max="8" width="13.57421875" style="2" customWidth="1"/>
    <col min="9" max="9" width="12.57421875" style="2" customWidth="1"/>
    <col min="10" max="10" width="12.8515625" style="2" customWidth="1"/>
    <col min="11" max="11" width="10.57421875" style="2" bestFit="1" customWidth="1"/>
    <col min="12" max="12" width="16.28125" style="2" customWidth="1"/>
    <col min="13" max="13" width="18.28125" style="23" customWidth="1"/>
    <col min="14" max="14" width="15.8515625" style="23" customWidth="1"/>
    <col min="15" max="15" width="16.421875" style="23" customWidth="1"/>
    <col min="16" max="16384" width="9.140625" style="2" customWidth="1"/>
  </cols>
  <sheetData>
    <row r="1" ht="18" customHeight="1"/>
    <row r="2" spans="1:7" ht="18" customHeight="1">
      <c r="A2" s="35" t="s">
        <v>5</v>
      </c>
      <c r="B2" s="35"/>
      <c r="C2" s="35"/>
      <c r="D2" s="35"/>
      <c r="E2" s="35"/>
      <c r="F2" s="35"/>
      <c r="G2" s="35"/>
    </row>
    <row r="3" spans="1:7" ht="15">
      <c r="A3" s="24"/>
      <c r="B3" s="24"/>
      <c r="C3" s="24"/>
      <c r="D3" s="24"/>
      <c r="E3" s="24"/>
      <c r="F3" s="24"/>
      <c r="G3" s="24"/>
    </row>
    <row r="4" spans="1:15" ht="15">
      <c r="A4" s="24"/>
      <c r="B4" s="24"/>
      <c r="C4" s="24"/>
      <c r="D4" s="24"/>
      <c r="E4" s="24"/>
      <c r="F4" s="24"/>
      <c r="G4" s="24"/>
      <c r="N4" s="25"/>
      <c r="O4" s="25"/>
    </row>
    <row r="5" spans="1:15" ht="15">
      <c r="A5" s="24"/>
      <c r="B5" s="24"/>
      <c r="C5" s="24"/>
      <c r="D5" s="24"/>
      <c r="E5" s="24"/>
      <c r="G5" s="26"/>
      <c r="I5" s="26"/>
      <c r="J5" s="26"/>
      <c r="N5" s="26"/>
      <c r="O5" s="26" t="s">
        <v>10</v>
      </c>
    </row>
    <row r="6" spans="1:15" ht="35.25" customHeight="1">
      <c r="A6" s="27"/>
      <c r="B6" s="3"/>
      <c r="C6" s="4">
        <v>2010</v>
      </c>
      <c r="D6" s="4">
        <v>2011</v>
      </c>
      <c r="E6" s="4">
        <v>2012</v>
      </c>
      <c r="F6" s="5">
        <v>2013</v>
      </c>
      <c r="G6" s="5">
        <v>2014</v>
      </c>
      <c r="H6" s="6" t="s">
        <v>2</v>
      </c>
      <c r="I6" s="7" t="s">
        <v>3</v>
      </c>
      <c r="J6" s="8" t="s">
        <v>4</v>
      </c>
      <c r="K6" s="9">
        <v>2018</v>
      </c>
      <c r="L6" s="9" t="s">
        <v>11</v>
      </c>
      <c r="M6" s="9" t="s">
        <v>12</v>
      </c>
      <c r="N6" s="9" t="s">
        <v>13</v>
      </c>
      <c r="O6" s="33" t="s">
        <v>14</v>
      </c>
    </row>
    <row r="7" spans="1:15" ht="33.75" customHeight="1">
      <c r="A7" s="28" t="s">
        <v>0</v>
      </c>
      <c r="B7" s="10" t="s">
        <v>6</v>
      </c>
      <c r="C7" s="11">
        <v>5251.1</v>
      </c>
      <c r="D7" s="11">
        <v>1745.6</v>
      </c>
      <c r="E7" s="11">
        <v>3146.4</v>
      </c>
      <c r="F7" s="12">
        <v>2207.4</v>
      </c>
      <c r="G7" s="12">
        <v>2273.88</v>
      </c>
      <c r="H7" s="12">
        <v>2984.14</v>
      </c>
      <c r="I7" s="13">
        <v>2478.61</v>
      </c>
      <c r="J7" s="14">
        <v>2196.19</v>
      </c>
      <c r="K7" s="14">
        <v>1958.385</v>
      </c>
      <c r="L7" s="14">
        <v>287.22</v>
      </c>
      <c r="M7" s="14">
        <v>445.87</v>
      </c>
      <c r="N7" s="32">
        <v>531.1719999999999</v>
      </c>
      <c r="O7" s="32">
        <f>213.6+12.62+0.08</f>
        <v>226.3</v>
      </c>
    </row>
    <row r="8" spans="1:15" ht="46.5" customHeight="1">
      <c r="A8" s="29" t="s">
        <v>1</v>
      </c>
      <c r="B8" s="10" t="s">
        <v>7</v>
      </c>
      <c r="C8" s="11">
        <v>125.773</v>
      </c>
      <c r="D8" s="11">
        <v>161.268</v>
      </c>
      <c r="E8" s="11">
        <v>218.824</v>
      </c>
      <c r="F8" s="11">
        <v>153.871</v>
      </c>
      <c r="G8" s="11">
        <v>227.4</v>
      </c>
      <c r="H8" s="15">
        <v>60.06</v>
      </c>
      <c r="I8" s="16">
        <v>67.17</v>
      </c>
      <c r="J8" s="17">
        <v>68.34299999999999</v>
      </c>
      <c r="K8" s="17">
        <v>104.56</v>
      </c>
      <c r="L8" s="17">
        <v>0</v>
      </c>
      <c r="M8" s="17">
        <v>67.50999999999999</v>
      </c>
      <c r="N8" s="14">
        <v>11.73</v>
      </c>
      <c r="O8" s="34">
        <v>1.5</v>
      </c>
    </row>
    <row r="9" spans="1:15" ht="33.75" customHeight="1">
      <c r="A9" s="30"/>
      <c r="B9" s="18" t="s">
        <v>8</v>
      </c>
      <c r="C9" s="19">
        <v>5376.8730000000005</v>
      </c>
      <c r="D9" s="19">
        <v>1906.868</v>
      </c>
      <c r="E9" s="19">
        <v>3365.224</v>
      </c>
      <c r="F9" s="20">
        <v>2361.271</v>
      </c>
      <c r="G9" s="20">
        <v>2501.28</v>
      </c>
      <c r="H9" s="20">
        <v>3044.2</v>
      </c>
      <c r="I9" s="21">
        <v>2545.78</v>
      </c>
      <c r="J9" s="22">
        <v>2264.533</v>
      </c>
      <c r="K9" s="22">
        <v>2062.945</v>
      </c>
      <c r="L9" s="22">
        <v>287.22</v>
      </c>
      <c r="M9" s="22">
        <v>513.38</v>
      </c>
      <c r="N9" s="1">
        <v>542.9019999999999</v>
      </c>
      <c r="O9" s="1">
        <f>SUM(O7:O8)</f>
        <v>227.8</v>
      </c>
    </row>
    <row r="10" ht="21.75" customHeight="1"/>
    <row r="12" ht="15">
      <c r="B12" s="31" t="s">
        <v>9</v>
      </c>
    </row>
  </sheetData>
  <sheetProtection selectLockedCells="1" selectUnlockedCells="1"/>
  <mergeCells count="1">
    <mergeCell ref="A2:G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3" r:id="rId1"/>
  <ignoredErrors>
    <ignoredError sqref="H6 I6:J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RENTEA</dc:creator>
  <cp:keywords/>
  <dc:description/>
  <cp:lastModifiedBy>RALUCA-MELANIA COMĂNICI</cp:lastModifiedBy>
  <cp:lastPrinted>2019-12-12T08:53:51Z</cp:lastPrinted>
  <dcterms:created xsi:type="dcterms:W3CDTF">2016-05-04T07:06:33Z</dcterms:created>
  <dcterms:modified xsi:type="dcterms:W3CDTF">2019-12-12T08:54:00Z</dcterms:modified>
  <cp:category/>
  <cp:version/>
  <cp:contentType/>
  <cp:contentStatus/>
</cp:coreProperties>
</file>