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8 oct" sheetId="3" r:id="rId3"/>
  </sheets>
  <definedNames>
    <definedName name="Excel_BuiltIn_Print_Area" localSheetId="0">'2000 - 2016 mai cxalcule'!$A$5:$BB$66</definedName>
    <definedName name="Excel_BuiltIn_Print_Area" localSheetId="2">'2000 - 2018 oct'!$A$1:$O$62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oct'!$A$1:$AC$62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<sst xmlns="http://schemas.openxmlformats.org/spreadsheetml/2006/main" count="189" uniqueCount="69">
  <si>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</si>
  <si>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</si>
  <si>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</si>
  <si>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</si>
  <si>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</si>
  <si>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</si>
  <si>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</si>
  <si>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</si>
  <si>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</si>
  <si>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</si>
  <si>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</si>
  <si>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</si>
  <si>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</si>
  <si>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</si>
  <si>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</si>
  <si>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</si>
  <si>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</si>
  <si>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</si>
  <si>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</si>
  <si>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</si>
  <si>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</si>
  <si>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</si>
  <si>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</si>
  <si>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</si>
  <si>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</si>
  <si>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</si>
  <si>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</si>
  <si>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</si>
  <si>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</si>
  <si>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</si>
  <si>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</si>
  <si>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</si>
  <si>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</si>
  <si>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</si>
  <si>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</si>
  <si>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</si>
  <si>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</si>
  <si>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</si>
  <si>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</si>
  <si>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</si>
  <si>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</si>
  <si>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</si>
  <si>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</si>
  <si>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</si>
  <si>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</si>
  <si>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</si>
  <si>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</si>
  <si>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</si>
  <si>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</si>
  <si>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</si>
  <si>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</si>
  <si>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</si>
  <si>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</si>
  <si>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</si>
  <si>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</si>
  <si>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</si>
  <si>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</si>
  <si>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</si>
  <si>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</si>
  <si>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</si>
  <si>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</si>
  <si>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</si>
  <si>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</si>
  <si>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</si>
  <si>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</si>
  <si>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</si>
  <si>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</si>
  <si>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</si>
  <si>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conform notificarii fiscale din octombrie 2018 și a prognozei CNSP din noiembrie 2018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</si>
</sst>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172" fontId="50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1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50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50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53" fillId="0" borderId="0" xfId="0" applyNumberFormat="1" applyFont="1" applyAlignment="1">
      <alignment horizontal="right"/>
    </xf>
    <xf numFmtId="174" fontId="54" fillId="33" borderId="81" xfId="0" applyNumberFormat="1" applyFont="1" applyFill="1" applyBorder="1" applyAlignment="1">
      <alignment horizontal="center" vertical="center"/>
    </xf>
    <xf numFmtId="172" fontId="54" fillId="34" borderId="81" xfId="0" applyNumberFormat="1" applyFont="1" applyFill="1" applyBorder="1" applyAlignment="1">
      <alignment horizontal="center" vertical="center" wrapText="1"/>
    </xf>
    <xf numFmtId="175" fontId="54" fillId="34" borderId="81" xfId="0" applyNumberFormat="1" applyFont="1" applyFill="1" applyBorder="1" applyAlignment="1">
      <alignment horizontal="center" vertical="center" wrapText="1"/>
    </xf>
    <xf numFmtId="172" fontId="54" fillId="0" borderId="50" xfId="0" applyNumberFormat="1" applyFont="1" applyBorder="1" applyAlignment="1">
      <alignment/>
    </xf>
    <xf numFmtId="175" fontId="54" fillId="0" borderId="39" xfId="0" applyNumberFormat="1" applyFont="1" applyBorder="1" applyAlignment="1">
      <alignment/>
    </xf>
    <xf numFmtId="172" fontId="54" fillId="0" borderId="39" xfId="0" applyNumberFormat="1" applyFont="1" applyBorder="1" applyAlignment="1">
      <alignment vertical="top" wrapText="1"/>
    </xf>
    <xf numFmtId="172" fontId="53" fillId="0" borderId="47" xfId="0" applyNumberFormat="1" applyFont="1" applyBorder="1" applyAlignment="1">
      <alignment/>
    </xf>
    <xf numFmtId="172" fontId="53" fillId="0" borderId="48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vertical="top" wrapText="1"/>
    </xf>
    <xf numFmtId="172" fontId="53" fillId="0" borderId="50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wrapText="1"/>
    </xf>
    <xf numFmtId="172" fontId="54" fillId="0" borderId="39" xfId="0" applyNumberFormat="1" applyFont="1" applyFill="1" applyBorder="1" applyAlignment="1">
      <alignment/>
    </xf>
    <xf numFmtId="172" fontId="54" fillId="35" borderId="17" xfId="0" applyNumberFormat="1" applyFont="1" applyFill="1" applyBorder="1" applyAlignment="1">
      <alignment/>
    </xf>
    <xf numFmtId="172" fontId="53" fillId="0" borderId="22" xfId="0" applyNumberFormat="1" applyFont="1" applyBorder="1" applyAlignment="1">
      <alignment/>
    </xf>
    <xf numFmtId="177" fontId="53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19" t="s">
        <v>57</v>
      </c>
      <c r="B66" s="319"/>
      <c r="C66" s="319"/>
      <c r="D66" s="319"/>
      <c r="E66" s="319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="75" zoomScaleNormal="75" zoomScaleSheetLayoutView="75" zoomScalePageLayoutView="0" workbookViewId="0" topLeftCell="A1">
      <pane xSplit="1" topLeftCell="R1" activePane="topRight" state="frozen"/>
      <selection pane="topLeft" activeCell="A1" sqref="A1"/>
      <selection pane="topRight" activeCell="W25" sqref="W25"/>
    </sheetView>
  </sheetViews>
  <sheetFormatPr defaultColWidth="9.6640625" defaultRowHeight="16.5" customHeight="1"/>
  <cols>
    <col min="1" max="1" width="80.4453125" style="1" bestFit="1" customWidth="1"/>
    <col min="2" max="8" width="7.6640625" style="1" bestFit="1" customWidth="1"/>
    <col min="9" max="9" width="7.6640625" style="163" bestFit="1" customWidth="1"/>
    <col min="10" max="10" width="8.5546875" style="1" bestFit="1" customWidth="1"/>
    <col min="11" max="11" width="8.5546875" style="163" bestFit="1" customWidth="1"/>
    <col min="12" max="14" width="8.5546875" style="1" bestFit="1" customWidth="1"/>
    <col min="15" max="15" width="8.5546875" style="163" bestFit="1" customWidth="1"/>
    <col min="16" max="16" width="8.5546875" style="1" bestFit="1" customWidth="1"/>
    <col min="17" max="17" width="8.5546875" style="163" bestFit="1" customWidth="1"/>
    <col min="18" max="18" width="8.5546875" style="153" bestFit="1" customWidth="1"/>
    <col min="19" max="19" width="8.5546875" style="1" bestFit="1" customWidth="1"/>
    <col min="20" max="20" width="10.21484375" style="1" bestFit="1" customWidth="1"/>
    <col min="21" max="21" width="10.3359375" style="1" bestFit="1" customWidth="1"/>
    <col min="22" max="22" width="10.77734375" style="1" bestFit="1" customWidth="1"/>
    <col min="23" max="23" width="10.3359375" style="1" bestFit="1" customWidth="1"/>
    <col min="24" max="24" width="10.5546875" style="1" bestFit="1" customWidth="1"/>
    <col min="25" max="25" width="10.21484375" style="1" bestFit="1" customWidth="1"/>
    <col min="26" max="26" width="9.6640625" style="1" bestFit="1" customWidth="1"/>
    <col min="27" max="28" width="10.77734375" style="153" bestFit="1" customWidth="1"/>
    <col min="29" max="29" width="10.21484375" style="153" bestFit="1" customWidth="1"/>
    <col min="30" max="16384" width="9.6640625" style="1" customWidth="1"/>
  </cols>
  <sheetData>
    <row r="1" spans="1:29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f>(Q15+Q17+Q18)/Q58</f>
        <v>42656.49243010277</v>
      </c>
      <c r="R1" s="196">
        <f>(R15+R17+R18)/R58</f>
        <v>46772.103675320956</v>
      </c>
      <c r="W1" s="152"/>
      <c r="Y1" s="152"/>
      <c r="Z1" s="152"/>
      <c r="AA1" s="303"/>
      <c r="AB1" s="303"/>
      <c r="AC1" s="152" t="s">
        <v>54</v>
      </c>
    </row>
    <row r="2" spans="1:29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  <c r="Z2" s="287">
        <v>43312</v>
      </c>
      <c r="AA2" s="304">
        <v>43343</v>
      </c>
      <c r="AB2" s="304">
        <v>43373</v>
      </c>
      <c r="AC2" s="287">
        <v>43404</v>
      </c>
    </row>
    <row r="3" spans="1:29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176">
        <v>352956.10000000003</v>
      </c>
      <c r="U3" s="288">
        <v>372707.4</v>
      </c>
      <c r="V3" s="288">
        <v>366035.3</v>
      </c>
      <c r="W3" s="288">
        <v>367756.65</v>
      </c>
      <c r="X3" s="288">
        <v>368594.19999999995</v>
      </c>
      <c r="Y3" s="288">
        <v>372811.8</v>
      </c>
      <c r="Z3" s="288">
        <v>370021.4</v>
      </c>
      <c r="AA3" s="305">
        <v>372187.3</v>
      </c>
      <c r="AB3" s="305">
        <v>375712.19999999995</v>
      </c>
      <c r="AC3" s="288">
        <v>389115</v>
      </c>
    </row>
    <row r="4" spans="1:29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0.4290975473412061</v>
      </c>
      <c r="T4" s="177">
        <v>0.3716892375737153</v>
      </c>
      <c r="U4" s="289">
        <v>0.3924888374052233</v>
      </c>
      <c r="V4" s="289">
        <v>0.38546261583824765</v>
      </c>
      <c r="W4" s="289">
        <v>0.3872753264532435</v>
      </c>
      <c r="X4" s="289">
        <v>0.3881573294018534</v>
      </c>
      <c r="Y4" s="289">
        <v>0.39259877843302443</v>
      </c>
      <c r="Z4" s="289">
        <v>0.3896602780117945</v>
      </c>
      <c r="AA4" s="306">
        <v>0.39194113310867734</v>
      </c>
      <c r="AB4" s="306">
        <v>0.3956531171019376</v>
      </c>
      <c r="AC4" s="289">
        <v>0.4097672704296546</v>
      </c>
    </row>
    <row r="5" spans="1:29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291">
        <v>337601.7</v>
      </c>
      <c r="U5" s="169">
        <v>357455</v>
      </c>
      <c r="V5" s="169">
        <v>350874.7</v>
      </c>
      <c r="W5" s="169">
        <v>352000.15</v>
      </c>
      <c r="X5" s="169">
        <v>353484.1</v>
      </c>
      <c r="Y5" s="169">
        <v>357744.39999999997</v>
      </c>
      <c r="Z5" s="169">
        <v>355123</v>
      </c>
      <c r="AA5" s="307">
        <v>357931.2</v>
      </c>
      <c r="AB5" s="307">
        <v>360343.1</v>
      </c>
      <c r="AC5" s="169">
        <v>373820.7</v>
      </c>
    </row>
    <row r="6" spans="1:29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0.4111241935108192</v>
      </c>
      <c r="T6" s="292">
        <v>0.35551990311710197</v>
      </c>
      <c r="U6" s="44">
        <v>0.37642691659646166</v>
      </c>
      <c r="V6" s="44">
        <v>0.36949736731255267</v>
      </c>
      <c r="W6" s="44">
        <v>0.370682550547599</v>
      </c>
      <c r="X6" s="44">
        <v>0.37224526116259476</v>
      </c>
      <c r="Y6" s="44">
        <v>0.37673167649536643</v>
      </c>
      <c r="Z6" s="44">
        <v>0.3739711457455771</v>
      </c>
      <c r="AA6" s="308">
        <v>0.3769283909014322</v>
      </c>
      <c r="AB6" s="308">
        <v>0.37946830244313395</v>
      </c>
      <c r="AC6" s="44">
        <v>0.3936612257792755</v>
      </c>
    </row>
    <row r="7" spans="1:29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293">
        <v>337601.7</v>
      </c>
      <c r="U7" s="51">
        <v>357455</v>
      </c>
      <c r="V7" s="51">
        <v>350874.7</v>
      </c>
      <c r="W7" s="51">
        <v>352000.15</v>
      </c>
      <c r="X7" s="51">
        <v>353484.1</v>
      </c>
      <c r="Y7" s="51">
        <v>357744.39999999997</v>
      </c>
      <c r="Z7" s="51">
        <v>355123</v>
      </c>
      <c r="AA7" s="309">
        <v>357931.2</v>
      </c>
      <c r="AB7" s="309">
        <v>360343.1</v>
      </c>
      <c r="AC7" s="51">
        <v>373820.7</v>
      </c>
    </row>
    <row r="8" spans="1:29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  <c r="Z8" s="69">
        <v>337262.9</v>
      </c>
      <c r="AA8" s="310">
        <v>339995.4</v>
      </c>
      <c r="AB8" s="310">
        <v>342339.1</v>
      </c>
      <c r="AC8" s="69">
        <v>355775.3</v>
      </c>
    </row>
    <row r="9" spans="1:29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  <c r="Z9" s="70">
        <v>17860.1</v>
      </c>
      <c r="AA9" s="311">
        <v>17935.8</v>
      </c>
      <c r="AB9" s="311">
        <v>18004</v>
      </c>
      <c r="AC9" s="70">
        <v>18045.4</v>
      </c>
    </row>
    <row r="10" spans="1:29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296">
        <v>337601.7</v>
      </c>
      <c r="U10" s="76">
        <v>357455</v>
      </c>
      <c r="V10" s="76">
        <v>350874.7</v>
      </c>
      <c r="W10" s="76">
        <v>352000.14999999997</v>
      </c>
      <c r="X10" s="76">
        <v>353484.1</v>
      </c>
      <c r="Y10" s="76">
        <v>357744.38</v>
      </c>
      <c r="Z10" s="76">
        <v>355123</v>
      </c>
      <c r="AA10" s="312">
        <v>357931.2</v>
      </c>
      <c r="AB10" s="312">
        <v>360343.14</v>
      </c>
      <c r="AC10" s="76">
        <v>373820.7</v>
      </c>
    </row>
    <row r="11" spans="1:29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  <c r="Z11" s="70">
        <v>41012.6</v>
      </c>
      <c r="AA11" s="311">
        <v>40887.8</v>
      </c>
      <c r="AB11" s="311">
        <v>40043.8</v>
      </c>
      <c r="AC11" s="70">
        <v>39895.8</v>
      </c>
    </row>
    <row r="12" spans="1:29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  <c r="Z12" s="70">
        <v>127.1</v>
      </c>
      <c r="AA12" s="311">
        <v>127.7</v>
      </c>
      <c r="AB12" s="311">
        <v>121.64</v>
      </c>
      <c r="AC12" s="70">
        <v>121.5</v>
      </c>
    </row>
    <row r="13" spans="1:29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  <c r="Z13" s="82">
        <v>313983.3</v>
      </c>
      <c r="AA13" s="313">
        <v>316915.7</v>
      </c>
      <c r="AB13" s="313">
        <v>320177.7</v>
      </c>
      <c r="AC13" s="82">
        <v>333803.4</v>
      </c>
    </row>
    <row r="14" spans="1:29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298">
        <v>337601.7</v>
      </c>
      <c r="U14" s="88">
        <v>357455</v>
      </c>
      <c r="V14" s="88">
        <v>350874.7</v>
      </c>
      <c r="W14" s="88">
        <v>352000.20000000007</v>
      </c>
      <c r="X14" s="88">
        <v>353484.1</v>
      </c>
      <c r="Y14" s="88">
        <v>357744.38</v>
      </c>
      <c r="Z14" s="88">
        <v>355122.95</v>
      </c>
      <c r="AA14" s="314">
        <v>357931.20000000007</v>
      </c>
      <c r="AB14" s="314">
        <v>360343.08</v>
      </c>
      <c r="AC14" s="88">
        <v>373820.7</v>
      </c>
    </row>
    <row r="15" spans="1:29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  <c r="Z15" s="70">
        <v>2384</v>
      </c>
      <c r="AA15" s="311">
        <v>1930.2</v>
      </c>
      <c r="AB15" s="311">
        <v>2432.9</v>
      </c>
      <c r="AC15" s="70">
        <v>2972.9</v>
      </c>
    </row>
    <row r="16" spans="1:29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311">
        <v>0</v>
      </c>
      <c r="AB16" s="311">
        <v>0</v>
      </c>
      <c r="AC16" s="70">
        <v>0</v>
      </c>
    </row>
    <row r="17" spans="1:29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  <c r="Z17" s="70">
        <v>145469.65</v>
      </c>
      <c r="AA17" s="311">
        <v>148046.2</v>
      </c>
      <c r="AB17" s="311">
        <v>151762.1</v>
      </c>
      <c r="AC17" s="70">
        <v>156878.6</v>
      </c>
    </row>
    <row r="18" spans="1:29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  <c r="Z18" s="70">
        <v>101740.9</v>
      </c>
      <c r="AA18" s="311">
        <v>102199</v>
      </c>
      <c r="AB18" s="311">
        <v>102801.4</v>
      </c>
      <c r="AC18" s="70">
        <v>111644.4</v>
      </c>
    </row>
    <row r="19" spans="1:29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311">
        <v>0</v>
      </c>
      <c r="AB19" s="311">
        <v>0</v>
      </c>
      <c r="AC19" s="70">
        <v>0</v>
      </c>
    </row>
    <row r="20" spans="1:29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  <c r="Z20" s="70">
        <v>58491.2</v>
      </c>
      <c r="AA20" s="311">
        <v>58452.4</v>
      </c>
      <c r="AB20" s="311">
        <v>57689.54</v>
      </c>
      <c r="AC20" s="70">
        <v>57579.6</v>
      </c>
    </row>
    <row r="21" spans="1:29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  <c r="Z21" s="70">
        <v>47037.2</v>
      </c>
      <c r="AA21" s="311">
        <v>47303.4</v>
      </c>
      <c r="AB21" s="311">
        <v>45657.14</v>
      </c>
      <c r="AC21" s="70">
        <v>44745.2</v>
      </c>
    </row>
    <row r="22" spans="1:29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299">
        <v>337601.7</v>
      </c>
      <c r="U22" s="103">
        <v>357455</v>
      </c>
      <c r="V22" s="103">
        <v>350874.70000000007</v>
      </c>
      <c r="W22" s="103">
        <v>352000.15</v>
      </c>
      <c r="X22" s="103">
        <v>353484.1</v>
      </c>
      <c r="Y22" s="103">
        <v>357744.4</v>
      </c>
      <c r="Z22" s="103">
        <v>355123</v>
      </c>
      <c r="AA22" s="315">
        <v>357931.30000000005</v>
      </c>
      <c r="AB22" s="315">
        <v>360343.08</v>
      </c>
      <c r="AC22" s="103">
        <v>373820.6638524</v>
      </c>
    </row>
    <row r="23" spans="1:29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  <c r="Z23" s="69">
        <v>194096.5</v>
      </c>
      <c r="AA23" s="310">
        <v>196549</v>
      </c>
      <c r="AB23" s="310">
        <v>199184.74</v>
      </c>
      <c r="AC23" s="69">
        <v>204000.06240839997</v>
      </c>
    </row>
    <row r="24" spans="1:29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  <c r="Z24" s="70">
        <v>27570.6</v>
      </c>
      <c r="AA24" s="311">
        <v>27739.2</v>
      </c>
      <c r="AB24" s="311">
        <v>27957.1</v>
      </c>
      <c r="AC24" s="70">
        <v>28549.960050800004</v>
      </c>
    </row>
    <row r="25" spans="1:29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311">
        <v>0</v>
      </c>
      <c r="AB25" s="311">
        <v>0</v>
      </c>
      <c r="AC25" s="70">
        <v>0</v>
      </c>
    </row>
    <row r="26" spans="1:29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  <c r="Z26" s="70">
        <v>131391.7</v>
      </c>
      <c r="AA26" s="311">
        <v>131566.1</v>
      </c>
      <c r="AB26" s="311">
        <v>131188.84</v>
      </c>
      <c r="AC26" s="70">
        <v>139209.94139320002</v>
      </c>
    </row>
    <row r="27" spans="1:29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311">
        <v>0</v>
      </c>
      <c r="AB27" s="311">
        <v>0</v>
      </c>
      <c r="AC27" s="70">
        <v>0</v>
      </c>
    </row>
    <row r="28" spans="1:29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  <c r="Z28" s="70">
        <v>11.8</v>
      </c>
      <c r="AA28" s="311">
        <v>12.2</v>
      </c>
      <c r="AB28" s="311">
        <v>12.2</v>
      </c>
      <c r="AC28" s="70">
        <v>12.1</v>
      </c>
    </row>
    <row r="29" spans="1:29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311">
        <v>0</v>
      </c>
      <c r="AB29" s="311">
        <v>0</v>
      </c>
      <c r="AC29" s="70">
        <v>0</v>
      </c>
    </row>
    <row r="30" spans="1:29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  <c r="Z30" s="70">
        <v>264.6</v>
      </c>
      <c r="AA30" s="311">
        <v>267.3</v>
      </c>
      <c r="AB30" s="311">
        <v>270</v>
      </c>
      <c r="AC30" s="70">
        <v>273.9</v>
      </c>
    </row>
    <row r="31" spans="1:29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311">
        <v>0</v>
      </c>
      <c r="AB31" s="311">
        <v>0</v>
      </c>
      <c r="AC31" s="70">
        <v>0</v>
      </c>
    </row>
    <row r="32" spans="1:29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  <c r="Z32" s="70">
        <v>1787.8</v>
      </c>
      <c r="AA32" s="311">
        <v>1797.5</v>
      </c>
      <c r="AB32" s="311">
        <v>1730.2</v>
      </c>
      <c r="AC32" s="70">
        <v>1774.7</v>
      </c>
    </row>
    <row r="33" spans="1:29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311">
        <v>0</v>
      </c>
      <c r="AB33" s="311">
        <v>0</v>
      </c>
      <c r="AC33" s="70">
        <v>0</v>
      </c>
    </row>
    <row r="34" spans="1:29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311">
        <v>0</v>
      </c>
      <c r="AB34" s="311">
        <v>0</v>
      </c>
      <c r="AC34" s="70">
        <v>0</v>
      </c>
    </row>
    <row r="35" spans="1:29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311">
        <v>0</v>
      </c>
      <c r="AB35" s="311">
        <v>0</v>
      </c>
      <c r="AC35" s="70">
        <v>0</v>
      </c>
    </row>
    <row r="36" spans="1:29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311">
        <v>0</v>
      </c>
      <c r="AB36" s="311">
        <v>0</v>
      </c>
      <c r="AC36" s="70">
        <v>0</v>
      </c>
    </row>
    <row r="37" spans="1:29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311">
        <v>0</v>
      </c>
      <c r="AB37" s="311">
        <v>0</v>
      </c>
      <c r="AC37" s="70">
        <v>0</v>
      </c>
    </row>
    <row r="38" spans="1:29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311">
        <v>0</v>
      </c>
      <c r="AB38" s="311">
        <v>0</v>
      </c>
      <c r="AC38" s="70">
        <v>0</v>
      </c>
    </row>
    <row r="39" spans="1:29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299">
        <v>337601.7</v>
      </c>
      <c r="U39" s="103">
        <v>357455</v>
      </c>
      <c r="V39" s="103">
        <v>350874.7</v>
      </c>
      <c r="W39" s="103">
        <v>352000.19999999995</v>
      </c>
      <c r="X39" s="103">
        <v>353484.1</v>
      </c>
      <c r="Y39" s="103">
        <v>357744.4</v>
      </c>
      <c r="Z39" s="103">
        <v>355123</v>
      </c>
      <c r="AA39" s="315">
        <v>357931.2</v>
      </c>
      <c r="AB39" s="315">
        <v>360343.1</v>
      </c>
      <c r="AC39" s="103">
        <v>373820.69999999995</v>
      </c>
    </row>
    <row r="40" spans="1:29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  <c r="Z40" s="70">
        <v>49421.2</v>
      </c>
      <c r="AA40" s="311">
        <v>49233.6</v>
      </c>
      <c r="AB40" s="311">
        <v>48090</v>
      </c>
      <c r="AC40" s="70">
        <v>47718.1</v>
      </c>
    </row>
    <row r="41" spans="1:29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  <c r="Z41" s="70">
        <v>81324.9</v>
      </c>
      <c r="AA41" s="311">
        <v>82903.6</v>
      </c>
      <c r="AB41" s="311">
        <v>85377.9</v>
      </c>
      <c r="AC41" s="70">
        <v>88834.8</v>
      </c>
    </row>
    <row r="42" spans="1:29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  <c r="Z42" s="70">
        <v>224376.9</v>
      </c>
      <c r="AA42" s="311">
        <v>225794</v>
      </c>
      <c r="AB42" s="311">
        <v>226875.2</v>
      </c>
      <c r="AC42" s="70">
        <v>237267.8</v>
      </c>
    </row>
    <row r="43" spans="1:29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296">
        <v>337601.69999999995</v>
      </c>
      <c r="U43" s="76">
        <v>357455</v>
      </c>
      <c r="V43" s="76">
        <v>350874.69999999995</v>
      </c>
      <c r="W43" s="76">
        <v>352000.19999999995</v>
      </c>
      <c r="X43" s="76">
        <v>353484.10000000003</v>
      </c>
      <c r="Y43" s="76">
        <v>357744.39999999997</v>
      </c>
      <c r="Z43" s="76">
        <v>355123</v>
      </c>
      <c r="AA43" s="312">
        <v>357931.19999999995</v>
      </c>
      <c r="AB43" s="312">
        <v>360343.07999999996</v>
      </c>
      <c r="AC43" s="76">
        <v>373820.7</v>
      </c>
    </row>
    <row r="44" spans="1:29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  <c r="Z44" s="70">
        <v>275099.3</v>
      </c>
      <c r="AA44" s="311">
        <v>278179.8</v>
      </c>
      <c r="AB44" s="311">
        <v>281712.74</v>
      </c>
      <c r="AC44" s="70">
        <v>295584.9</v>
      </c>
    </row>
    <row r="45" spans="1:29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  <c r="Z45" s="70">
        <v>80023.7</v>
      </c>
      <c r="AA45" s="311">
        <v>79751.4</v>
      </c>
      <c r="AB45" s="311">
        <v>78630.34</v>
      </c>
      <c r="AC45" s="70">
        <v>78235.8</v>
      </c>
    </row>
    <row r="46" spans="1:29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300">
        <v>15354.4</v>
      </c>
      <c r="U46" s="117">
        <v>15252.4</v>
      </c>
      <c r="V46" s="117">
        <v>15160.6</v>
      </c>
      <c r="W46" s="117">
        <v>15756.5</v>
      </c>
      <c r="X46" s="117">
        <v>15110.1</v>
      </c>
      <c r="Y46" s="117">
        <v>15067.4</v>
      </c>
      <c r="Z46" s="117">
        <v>14898.4</v>
      </c>
      <c r="AA46" s="316">
        <v>14256.1</v>
      </c>
      <c r="AB46" s="316">
        <v>15369.099999999999</v>
      </c>
      <c r="AC46" s="117">
        <v>15294.3</v>
      </c>
    </row>
    <row r="47" spans="1:29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  <c r="Z47" s="155"/>
      <c r="AA47" s="311"/>
      <c r="AB47" s="311"/>
      <c r="AC47" s="155"/>
    </row>
    <row r="48" spans="1:29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296">
        <v>15354.4</v>
      </c>
      <c r="U48" s="76">
        <v>15252.4</v>
      </c>
      <c r="V48" s="76">
        <v>15160.6</v>
      </c>
      <c r="W48" s="76">
        <v>15756.5</v>
      </c>
      <c r="X48" s="76">
        <v>15110.1</v>
      </c>
      <c r="Y48" s="76">
        <v>15067.4</v>
      </c>
      <c r="Z48" s="76">
        <v>14898.4</v>
      </c>
      <c r="AA48" s="312">
        <v>14256.1</v>
      </c>
      <c r="AB48" s="312">
        <v>15369.099999999999</v>
      </c>
      <c r="AC48" s="76">
        <v>15294.3</v>
      </c>
    </row>
    <row r="49" spans="1:29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  <c r="Z49" s="70">
        <v>14417.5</v>
      </c>
      <c r="AA49" s="311">
        <v>13685.6</v>
      </c>
      <c r="AB49" s="311">
        <v>14796.3</v>
      </c>
      <c r="AC49" s="70">
        <v>14723.4</v>
      </c>
    </row>
    <row r="50" spans="1:29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  <c r="Z50" s="70">
        <v>480.9</v>
      </c>
      <c r="AA50" s="311">
        <v>570.5</v>
      </c>
      <c r="AB50" s="311">
        <v>572.8</v>
      </c>
      <c r="AC50" s="70">
        <v>570.9</v>
      </c>
    </row>
    <row r="51" spans="1:29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296">
        <v>15354.4</v>
      </c>
      <c r="U51" s="76">
        <v>15252.3</v>
      </c>
      <c r="V51" s="76">
        <v>15160.6</v>
      </c>
      <c r="W51" s="76">
        <v>15756.5</v>
      </c>
      <c r="X51" s="76">
        <v>15110.1</v>
      </c>
      <c r="Y51" s="76">
        <v>15067.4</v>
      </c>
      <c r="Z51" s="76">
        <v>14898.400000000001</v>
      </c>
      <c r="AA51" s="312">
        <v>14256.099999999999</v>
      </c>
      <c r="AB51" s="312">
        <v>15369.1</v>
      </c>
      <c r="AC51" s="76">
        <v>15294.3</v>
      </c>
    </row>
    <row r="52" spans="1:29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  <c r="Z52" s="70">
        <v>11945.1</v>
      </c>
      <c r="AA52" s="311">
        <v>11307.9</v>
      </c>
      <c r="AB52" s="311">
        <v>12429.9</v>
      </c>
      <c r="AC52" s="70">
        <v>12353.5</v>
      </c>
    </row>
    <row r="53" spans="1:29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  <c r="Z53" s="70">
        <v>2950.3</v>
      </c>
      <c r="AA53" s="311">
        <v>2945.2</v>
      </c>
      <c r="AB53" s="311">
        <v>2936.1</v>
      </c>
      <c r="AC53" s="70">
        <v>2936.8</v>
      </c>
    </row>
    <row r="54" spans="1:29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  <c r="Z54" s="70">
        <v>3</v>
      </c>
      <c r="AA54" s="311">
        <v>3</v>
      </c>
      <c r="AB54" s="311">
        <v>3.1</v>
      </c>
      <c r="AC54" s="70">
        <v>4</v>
      </c>
    </row>
    <row r="55" spans="1:29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296">
        <v>15354.400000000001</v>
      </c>
      <c r="U55" s="76">
        <v>15252.4</v>
      </c>
      <c r="V55" s="76">
        <v>15160.599999999999</v>
      </c>
      <c r="W55" s="76">
        <v>15756.5</v>
      </c>
      <c r="X55" s="76">
        <v>15110.1</v>
      </c>
      <c r="Y55" s="76">
        <v>15067.400000000001</v>
      </c>
      <c r="Z55" s="76">
        <v>14898.4</v>
      </c>
      <c r="AA55" s="312">
        <v>14256.1</v>
      </c>
      <c r="AB55" s="312">
        <v>15369.1</v>
      </c>
      <c r="AC55" s="76">
        <v>15294.3</v>
      </c>
    </row>
    <row r="56" spans="1:29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  <c r="Z56" s="70">
        <v>905.3</v>
      </c>
      <c r="AA56" s="311">
        <v>855.6</v>
      </c>
      <c r="AB56" s="311">
        <v>939.5</v>
      </c>
      <c r="AC56" s="70">
        <v>933.5</v>
      </c>
    </row>
    <row r="57" spans="1:29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  <c r="Z57" s="140">
        <v>13993.1</v>
      </c>
      <c r="AA57" s="317">
        <v>13400.5</v>
      </c>
      <c r="AB57" s="317">
        <v>14429.6</v>
      </c>
      <c r="AC57" s="140">
        <v>14360.8</v>
      </c>
    </row>
    <row r="58" spans="1:29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  <c r="Z58" s="145">
        <v>4.6283</v>
      </c>
      <c r="AA58" s="318">
        <v>4.644</v>
      </c>
      <c r="AB58" s="318">
        <v>4.6637</v>
      </c>
      <c r="AC58" s="145">
        <v>4.6668</v>
      </c>
    </row>
    <row r="59" spans="1:29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858660</v>
      </c>
      <c r="T59" s="149">
        <v>949600</v>
      </c>
      <c r="U59" s="149">
        <v>949600</v>
      </c>
      <c r="V59" s="149">
        <v>949600</v>
      </c>
      <c r="W59" s="149">
        <v>949600</v>
      </c>
      <c r="X59" s="149">
        <v>949600</v>
      </c>
      <c r="Y59" s="149">
        <v>949600</v>
      </c>
      <c r="Z59" s="149">
        <v>949600</v>
      </c>
      <c r="AA59" s="149">
        <v>949600</v>
      </c>
      <c r="AB59" s="149">
        <v>949600</v>
      </c>
      <c r="AC59" s="149">
        <v>949600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320" t="s">
        <v>68</v>
      </c>
      <c r="B61" s="320"/>
      <c r="C61" s="320"/>
      <c r="D61" s="320"/>
      <c r="E61" s="320"/>
      <c r="I61" s="1"/>
      <c r="K61" s="1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9" scale="35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12017028</cp:lastModifiedBy>
  <cp:lastPrinted>2019-03-13T12:36:23Z</cp:lastPrinted>
  <dcterms:created xsi:type="dcterms:W3CDTF">2019-01-03T12:26:59Z</dcterms:created>
  <dcterms:modified xsi:type="dcterms:W3CDTF">2019-03-13T12:37:12Z</dcterms:modified>
  <cp:category/>
  <cp:version/>
  <cp:contentType/>
  <cp:contentStatus/>
</cp:coreProperties>
</file>