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CLOUD\04_PROIECTE\PNRR\03_AP\R1_009 TREZOR\00_CP\"/>
    </mc:Choice>
  </mc:AlternateContent>
  <xr:revisionPtr revIDLastSave="0" documentId="13_ncr:1_{C4FAFE81-3EED-4B3F-BA0E-89488A520BF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6" i="1" s="1"/>
  <c r="C34" i="1"/>
  <c r="E18" i="1"/>
</calcChain>
</file>

<file path=xl/sharedStrings.xml><?xml version="1.0" encoding="utf-8"?>
<sst xmlns="http://schemas.openxmlformats.org/spreadsheetml/2006/main" count="63" uniqueCount="59">
  <si>
    <t>OPERATOR ECONOMIC</t>
  </si>
  <si>
    <t>S.C. ..........................</t>
  </si>
  <si>
    <t>Propunere indicativă de preț</t>
  </si>
  <si>
    <t>Realizarea sistemului informatic integrat şi centralizat al trezoreriei statului (eTrezor)</t>
  </si>
  <si>
    <t>Către,</t>
  </si>
  <si>
    <t xml:space="preserve">MINISTERUL FINANŢELOR </t>
  </si>
  <si>
    <t>Bucureşti, Bdul.Libertății nr. 16, sector 5</t>
  </si>
  <si>
    <t xml:space="preserve"> </t>
  </si>
  <si>
    <t>A. PRODUSE SOLICITATE (prețurile vor include accesoriile, livrarea, instalarea și configurarea (cap.11.4 din Caietul de sarcini)</t>
  </si>
  <si>
    <t>Nr. cap. din CS</t>
  </si>
  <si>
    <t>Tip produse**</t>
  </si>
  <si>
    <t>Cantitate</t>
  </si>
  <si>
    <t>Valoare Totală</t>
  </si>
  <si>
    <t>Observații, alte informații relevante pentru estimarea bugetară</t>
  </si>
  <si>
    <t>4(2*3)</t>
  </si>
  <si>
    <t>Anexa 2 pct.1</t>
  </si>
  <si>
    <t>Componenta software</t>
  </si>
  <si>
    <t>Detaliere tipuri de licențe și cantitatea necesara soluției ofertate. Licențierea trebuie să acopere toate funcționalitățile descrise în Caietul de sarcini.</t>
  </si>
  <si>
    <t>Se introduc rânduri pentru fiecare tip de licență</t>
  </si>
  <si>
    <t>Anexa 2 pct.2</t>
  </si>
  <si>
    <t>Componenta hardware</t>
  </si>
  <si>
    <t xml:space="preserve">Se preciează cantitatea în funcție de soluția oferită </t>
  </si>
  <si>
    <t>Se introduc rânduri pentru fiecare tip de echipament</t>
  </si>
  <si>
    <t>Total produse (valută fără TVA)</t>
  </si>
  <si>
    <t>A. SERVICII SOLICITATE cu excepția serviciilor de livrare, instalare și configurare infrastructură hw-sw (cap.11.4 din Caietul de sarcini)</t>
  </si>
  <si>
    <t>Nr. cap.din CS</t>
  </si>
  <si>
    <t>Tip servicii de bază***</t>
  </si>
  <si>
    <t>Efort estimat (zile-om)</t>
  </si>
  <si>
    <t>Tarif mediu zi-om 
 (valută fărăTVA)</t>
  </si>
  <si>
    <t>Valoare servicii</t>
  </si>
  <si>
    <t xml:space="preserve">Management de proiect </t>
  </si>
  <si>
    <t>Cap.11.1</t>
  </si>
  <si>
    <t>Servicii de analiză</t>
  </si>
  <si>
    <t>Servicii de proiectare</t>
  </si>
  <si>
    <t>Cap.11.2</t>
  </si>
  <si>
    <t>Servicii de dezvoltare (construirea soluției)</t>
  </si>
  <si>
    <t>Cap.11.3</t>
  </si>
  <si>
    <t xml:space="preserve">Servicii de testare </t>
  </si>
  <si>
    <t>Cap.11.5</t>
  </si>
  <si>
    <t xml:space="preserve">Servicii de migrare date </t>
  </si>
  <si>
    <t>Servicii de instalare, configurare  și punere în funcțiune eTrezor</t>
  </si>
  <si>
    <t>Cap.11.6</t>
  </si>
  <si>
    <t>Servicii de asistare beneficiar în realizarea testelor de acceptanță</t>
  </si>
  <si>
    <t>Incluse în valoarea serviciilor de testare</t>
  </si>
  <si>
    <t>Cap.11.7</t>
  </si>
  <si>
    <t>Servicii de mentenanță corectivă și adaptivă a sistemului după acceptarea acestuia</t>
  </si>
  <si>
    <t>Serviciile de mentenanță corectivă sunt incluse în garanție. Serviciile de mentenanță adaptivă se asigură la cerere.</t>
  </si>
  <si>
    <t>Cap.11.8</t>
  </si>
  <si>
    <t>Servicii de instruire în utilizarea și administrarea soluției informatice</t>
  </si>
  <si>
    <t>Efort total estimat:</t>
  </si>
  <si>
    <t>Total servicii (valută fără TVA)</t>
  </si>
  <si>
    <t>Total estimat A+B (valută fără TVA)</t>
  </si>
  <si>
    <r>
      <rPr>
        <b/>
        <u/>
        <sz val="11"/>
        <color rgb="FFFF0000"/>
        <rFont val="Trebuchet MS"/>
        <family val="2"/>
        <charset val="238"/>
      </rPr>
      <t xml:space="preserve">Note:
</t>
    </r>
    <r>
      <rPr>
        <sz val="11"/>
        <color rgb="FFFF0000"/>
        <rFont val="Trebuchet MS"/>
        <family val="2"/>
        <charset val="238"/>
      </rPr>
      <t>* Se va preciza valuta utilizată și cursul BNR utilizat.
** Prețul produselor va include toate accesoriile necesare instalării precum și serviciile aferente livrării , instalării și configurării  infrastructurii hardware și software de la cap.11.4 din Caietul de sarcini 
*** Se pot introduce linii suplimentare pentru detalierea serviciilor.</t>
    </r>
  </si>
  <si>
    <t>Alte informații:</t>
  </si>
  <si>
    <t xml:space="preserve">Data </t>
  </si>
  <si>
    <t>....../…./2023</t>
  </si>
  <si>
    <t>Cap.11.4</t>
  </si>
  <si>
    <t>Servicii de instalare si configurare a infrastructurii hardware si software</t>
  </si>
  <si>
    <r>
      <t xml:space="preserve">Preţ unitar *
</t>
    </r>
    <r>
      <rPr>
        <b/>
        <i/>
        <sz val="9"/>
        <color rgb="FFFF0000"/>
        <rFont val="Trebuchet MS"/>
        <family val="2"/>
        <charset val="238"/>
      </rPr>
      <t>(se precizează valuta fără TVA)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</si>
</sst>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20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charset val="238"/>
      <scheme val="minor"/>
    </font>
    <font>
      <b/>
      <i/>
      <sz val="9"/>
      <color rgb="FFFF0000"/>
      <name val="Trebuchet MS"/>
      <family val="2"/>
      <charset val="238"/>
    </font>
    <font>
      <i/>
      <sz val="11"/>
      <name val="Trebuchet MS"/>
      <family val="2"/>
    </font>
    <font>
      <i/>
      <sz val="9"/>
      <color rgb="FFFF0000"/>
      <name val="Trebuchet MS"/>
      <family val="2"/>
    </font>
    <font>
      <sz val="11"/>
      <name val="Trebuchet MS"/>
      <family val="2"/>
    </font>
    <font>
      <i/>
      <sz val="8"/>
      <color rgb="FFFF0000"/>
      <name val="Trebuchet MS"/>
      <family val="2"/>
    </font>
    <font>
      <i/>
      <sz val="11"/>
      <color rgb="FFFF0000"/>
      <name val="Trebuchet MS"/>
      <family val="2"/>
    </font>
    <font>
      <b/>
      <i/>
      <sz val="11"/>
      <color theme="1"/>
      <name val="Trebuchet MS"/>
      <family val="2"/>
    </font>
    <font>
      <i/>
      <sz val="8"/>
      <color theme="9" tint="-0.249977111117893"/>
      <name val="Trebuchet MS"/>
      <family val="2"/>
    </font>
    <font>
      <sz val="11"/>
      <color rgb="FFFF0000"/>
      <name val="Trebuchet MS"/>
      <family val="2"/>
      <charset val="238"/>
    </font>
    <font>
      <b/>
      <u/>
      <sz val="11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49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164" fontId="16" fillId="0" borderId="8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justify" vertical="center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2" fontId="13" fillId="0" borderId="5" xfId="0" applyNumberFormat="1" applyFont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Border="1" applyAlignment="1" applyProtection="1">
      <alignment vertical="center" wrapText="1"/>
      <protection locked="0"/>
    </xf>
    <xf numFmtId="0" fontId="0" fillId="0" borderId="14" xfId="0" applyBorder="1" applyProtection="1">
      <protection locked="0"/>
    </xf>
    <xf numFmtId="0" fontId="3" fillId="0" borderId="13" xfId="0" applyFont="1" applyBorder="1" applyAlignment="1" applyProtection="1">
      <alignment horizontal="justify" vertic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2" fontId="13" fillId="0" borderId="8" xfId="0" applyNumberFormat="1" applyFont="1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164" fontId="16" fillId="0" borderId="11" xfId="1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164" fontId="16" fillId="0" borderId="5" xfId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0" fillId="0" borderId="23" xfId="0" applyBorder="1" applyProtection="1"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2" fontId="13" fillId="0" borderId="22" xfId="0" applyNumberFormat="1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64" fontId="16" fillId="0" borderId="13" xfId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13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horizontal="center" vertical="top"/>
    </xf>
    <xf numFmtId="0" fontId="9" fillId="2" borderId="17" xfId="0" applyFont="1" applyFill="1" applyBorder="1" applyAlignment="1" applyProtection="1"/>
    <xf numFmtId="0" fontId="0" fillId="0" borderId="0" xfId="0" applyProtection="1"/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Protection="1"/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BreakPreview" zoomScale="85" zoomScaleNormal="100" zoomScaleSheetLayoutView="85" workbookViewId="0">
      <selection activeCell="C11" sqref="C11:C12"/>
    </sheetView>
  </sheetViews>
  <sheetFormatPr defaultRowHeight="15" x14ac:dyDescent="0.25"/>
  <cols>
    <col min="1" max="1" width="8.5703125" customWidth="1"/>
    <col min="2" max="2" width="41.140625" customWidth="1"/>
    <col min="3" max="3" width="15.140625" customWidth="1"/>
    <col min="4" max="4" width="31.28515625" customWidth="1"/>
    <col min="5" max="5" width="23.85546875" customWidth="1"/>
    <col min="6" max="6" width="32.42578125" customWidth="1"/>
  </cols>
  <sheetData>
    <row r="1" spans="1:6" ht="27.75" x14ac:dyDescent="0.45">
      <c r="A1" s="14" t="s">
        <v>0</v>
      </c>
      <c r="B1" s="2"/>
      <c r="C1" s="15"/>
      <c r="D1" s="85"/>
      <c r="E1" s="85"/>
      <c r="F1" s="16"/>
    </row>
    <row r="2" spans="1:6" ht="18" x14ac:dyDescent="0.3">
      <c r="A2" s="1" t="s">
        <v>1</v>
      </c>
      <c r="B2" s="2"/>
      <c r="C2" s="2"/>
      <c r="D2" s="3"/>
      <c r="E2" s="3"/>
      <c r="F2" s="16"/>
    </row>
    <row r="3" spans="1:6" ht="16.5" x14ac:dyDescent="0.3">
      <c r="A3" s="17"/>
      <c r="B3" s="2"/>
      <c r="C3" s="15"/>
      <c r="D3" s="3"/>
      <c r="E3" s="3"/>
      <c r="F3" s="16"/>
    </row>
    <row r="4" spans="1:6" ht="30.75" x14ac:dyDescent="0.25">
      <c r="A4" s="86" t="s">
        <v>2</v>
      </c>
      <c r="B4" s="86"/>
      <c r="C4" s="86"/>
      <c r="D4" s="86"/>
      <c r="E4" s="86"/>
      <c r="F4" s="16"/>
    </row>
    <row r="5" spans="1:6" ht="18.75" x14ac:dyDescent="0.25">
      <c r="A5" s="87" t="s">
        <v>3</v>
      </c>
      <c r="B5" s="87"/>
      <c r="C5" s="87"/>
      <c r="D5" s="87"/>
      <c r="E5" s="87"/>
      <c r="F5" s="16"/>
    </row>
    <row r="6" spans="1:6" ht="18" x14ac:dyDescent="0.3">
      <c r="A6" s="51" t="s">
        <v>4</v>
      </c>
      <c r="B6" s="52"/>
      <c r="C6" s="53"/>
      <c r="D6" s="54"/>
      <c r="E6" s="54"/>
      <c r="F6" s="16"/>
    </row>
    <row r="7" spans="1:6" ht="18" x14ac:dyDescent="0.3">
      <c r="A7" s="51" t="s">
        <v>5</v>
      </c>
      <c r="B7" s="52"/>
      <c r="C7" s="53"/>
      <c r="D7" s="54"/>
      <c r="E7" s="54"/>
      <c r="F7" s="16"/>
    </row>
    <row r="8" spans="1:6" ht="18" x14ac:dyDescent="0.3">
      <c r="A8" s="51" t="s">
        <v>6</v>
      </c>
      <c r="B8" s="52"/>
      <c r="C8" s="53" t="s">
        <v>7</v>
      </c>
      <c r="D8" s="54"/>
      <c r="E8" s="54"/>
      <c r="F8" s="16"/>
    </row>
    <row r="9" spans="1:6" ht="17.25" thickBot="1" x14ac:dyDescent="0.35">
      <c r="A9" s="18"/>
      <c r="B9" s="2"/>
      <c r="C9" s="15"/>
      <c r="D9" s="3"/>
      <c r="E9" s="3"/>
      <c r="F9" s="16"/>
    </row>
    <row r="10" spans="1:6" s="62" customFormat="1" ht="18.75" thickBot="1" x14ac:dyDescent="0.3">
      <c r="A10" s="69" t="s">
        <v>8</v>
      </c>
      <c r="B10" s="70"/>
      <c r="C10" s="71"/>
      <c r="D10" s="71"/>
      <c r="E10" s="71"/>
      <c r="F10" s="72"/>
    </row>
    <row r="11" spans="1:6" s="62" customFormat="1" x14ac:dyDescent="0.25">
      <c r="A11" s="88" t="s">
        <v>9</v>
      </c>
      <c r="B11" s="90" t="s">
        <v>10</v>
      </c>
      <c r="C11" s="90" t="s">
        <v>11</v>
      </c>
      <c r="D11" s="92" t="s">
        <v>58</v>
      </c>
      <c r="E11" s="92" t="s">
        <v>12</v>
      </c>
      <c r="F11" s="76" t="s">
        <v>13</v>
      </c>
    </row>
    <row r="12" spans="1:6" s="62" customFormat="1" ht="15.75" thickBot="1" x14ac:dyDescent="0.3">
      <c r="A12" s="89"/>
      <c r="B12" s="91"/>
      <c r="C12" s="91"/>
      <c r="D12" s="93"/>
      <c r="E12" s="93"/>
      <c r="F12" s="77"/>
    </row>
    <row r="13" spans="1:6" s="62" customFormat="1" ht="17.25" thickBot="1" x14ac:dyDescent="0.3">
      <c r="A13" s="73">
        <v>0</v>
      </c>
      <c r="B13" s="74">
        <v>1</v>
      </c>
      <c r="C13" s="75">
        <v>2</v>
      </c>
      <c r="D13" s="75">
        <v>3</v>
      </c>
      <c r="E13" s="75" t="s">
        <v>14</v>
      </c>
      <c r="F13" s="75">
        <v>5</v>
      </c>
    </row>
    <row r="14" spans="1:6" ht="180.75" thickBot="1" x14ac:dyDescent="0.3">
      <c r="A14" s="19" t="s">
        <v>15</v>
      </c>
      <c r="B14" s="20" t="s">
        <v>16</v>
      </c>
      <c r="C14" s="21" t="s">
        <v>17</v>
      </c>
      <c r="D14" s="4"/>
      <c r="E14" s="22"/>
      <c r="F14" s="23"/>
    </row>
    <row r="15" spans="1:6" ht="16.5" x14ac:dyDescent="0.25">
      <c r="A15" s="24"/>
      <c r="B15" s="21" t="s">
        <v>18</v>
      </c>
      <c r="C15" s="25"/>
      <c r="D15" s="5"/>
      <c r="E15" s="26"/>
      <c r="F15" s="27"/>
    </row>
    <row r="16" spans="1:6" ht="17.25" thickBot="1" x14ac:dyDescent="0.3">
      <c r="A16" s="24"/>
      <c r="B16" s="28"/>
      <c r="C16" s="25"/>
      <c r="D16" s="5"/>
      <c r="E16" s="26"/>
      <c r="F16" s="27"/>
    </row>
    <row r="17" spans="1:6" ht="60.75" thickBot="1" x14ac:dyDescent="0.3">
      <c r="A17" s="19" t="s">
        <v>19</v>
      </c>
      <c r="B17" s="20" t="s">
        <v>20</v>
      </c>
      <c r="C17" s="29" t="s">
        <v>21</v>
      </c>
      <c r="D17" s="5"/>
      <c r="E17" s="26"/>
      <c r="F17" s="27"/>
    </row>
    <row r="18" spans="1:6" ht="30.75" thickBot="1" x14ac:dyDescent="0.3">
      <c r="A18" s="30"/>
      <c r="B18" s="21" t="s">
        <v>22</v>
      </c>
      <c r="C18" s="31"/>
      <c r="D18" s="6"/>
      <c r="E18" s="32">
        <f t="shared" ref="E18" si="0">C18*D18</f>
        <v>0</v>
      </c>
      <c r="F18" s="33"/>
    </row>
    <row r="19" spans="1:6" ht="17.25" thickBot="1" x14ac:dyDescent="0.3">
      <c r="A19" s="78" t="s">
        <v>23</v>
      </c>
      <c r="B19" s="78"/>
      <c r="C19" s="78"/>
      <c r="D19" s="78"/>
      <c r="E19" s="34"/>
      <c r="F19" s="35"/>
    </row>
    <row r="20" spans="1:6" s="62" customFormat="1" ht="31.5" customHeight="1" thickBot="1" x14ac:dyDescent="0.3">
      <c r="A20" s="58" t="s">
        <v>24</v>
      </c>
      <c r="B20" s="59"/>
      <c r="C20" s="60"/>
      <c r="D20" s="60"/>
      <c r="E20" s="60"/>
      <c r="F20" s="61"/>
    </row>
    <row r="21" spans="1:6" s="62" customFormat="1" ht="50.25" thickBot="1" x14ac:dyDescent="0.3">
      <c r="A21" s="63" t="s">
        <v>25</v>
      </c>
      <c r="B21" s="64" t="s">
        <v>26</v>
      </c>
      <c r="C21" s="64" t="s">
        <v>27</v>
      </c>
      <c r="D21" s="64" t="s">
        <v>28</v>
      </c>
      <c r="E21" s="64" t="s">
        <v>29</v>
      </c>
      <c r="F21" s="64" t="s">
        <v>13</v>
      </c>
    </row>
    <row r="22" spans="1:6" s="62" customFormat="1" ht="17.25" thickBot="1" x14ac:dyDescent="0.3">
      <c r="A22" s="65">
        <v>0</v>
      </c>
      <c r="B22" s="66">
        <v>1</v>
      </c>
      <c r="C22" s="67">
        <v>2</v>
      </c>
      <c r="D22" s="67">
        <v>3</v>
      </c>
      <c r="E22" s="67" t="s">
        <v>14</v>
      </c>
      <c r="F22" s="68">
        <v>5</v>
      </c>
    </row>
    <row r="23" spans="1:6" ht="16.5" x14ac:dyDescent="0.25">
      <c r="A23" s="36"/>
      <c r="B23" s="37" t="s">
        <v>30</v>
      </c>
      <c r="C23" s="38"/>
      <c r="D23" s="38"/>
      <c r="E23" s="39"/>
      <c r="F23" s="23"/>
    </row>
    <row r="24" spans="1:6" ht="16.5" x14ac:dyDescent="0.25">
      <c r="A24" s="40" t="s">
        <v>31</v>
      </c>
      <c r="B24" s="55" t="s">
        <v>32</v>
      </c>
      <c r="C24" s="41"/>
      <c r="D24" s="5"/>
      <c r="E24" s="26"/>
      <c r="F24" s="27"/>
    </row>
    <row r="25" spans="1:6" ht="16.5" x14ac:dyDescent="0.25">
      <c r="A25" s="40" t="s">
        <v>31</v>
      </c>
      <c r="B25" s="55" t="s">
        <v>33</v>
      </c>
      <c r="C25" s="41"/>
      <c r="D25" s="5"/>
      <c r="E25" s="26"/>
      <c r="F25" s="27"/>
    </row>
    <row r="26" spans="1:6" ht="33" x14ac:dyDescent="0.25">
      <c r="A26" s="40" t="s">
        <v>34</v>
      </c>
      <c r="B26" s="55" t="s">
        <v>35</v>
      </c>
      <c r="C26" s="41"/>
      <c r="D26" s="5"/>
      <c r="E26" s="26"/>
      <c r="F26" s="27"/>
    </row>
    <row r="27" spans="1:6" ht="16.5" x14ac:dyDescent="0.25">
      <c r="A27" s="40" t="s">
        <v>36</v>
      </c>
      <c r="B27" s="55" t="s">
        <v>37</v>
      </c>
      <c r="C27" s="41"/>
      <c r="D27" s="5"/>
      <c r="E27" s="26"/>
      <c r="F27" s="27"/>
    </row>
    <row r="28" spans="1:6" ht="33" x14ac:dyDescent="0.25">
      <c r="A28" s="40" t="s">
        <v>56</v>
      </c>
      <c r="B28" s="55" t="s">
        <v>57</v>
      </c>
      <c r="C28" s="41"/>
      <c r="D28" s="5"/>
      <c r="E28" s="26"/>
      <c r="F28" s="27"/>
    </row>
    <row r="29" spans="1:6" ht="16.5" x14ac:dyDescent="0.25">
      <c r="A29" s="40" t="s">
        <v>38</v>
      </c>
      <c r="B29" s="55" t="s">
        <v>39</v>
      </c>
      <c r="C29" s="41"/>
      <c r="D29" s="5"/>
      <c r="E29" s="26"/>
      <c r="F29" s="27"/>
    </row>
    <row r="30" spans="1:6" ht="33" x14ac:dyDescent="0.25">
      <c r="A30" s="40" t="s">
        <v>38</v>
      </c>
      <c r="B30" s="55" t="s">
        <v>40</v>
      </c>
      <c r="C30" s="41"/>
      <c r="D30" s="5"/>
      <c r="E30" s="26"/>
      <c r="F30" s="27"/>
    </row>
    <row r="31" spans="1:6" ht="33" x14ac:dyDescent="0.25">
      <c r="A31" s="40" t="s">
        <v>41</v>
      </c>
      <c r="B31" s="56" t="s">
        <v>42</v>
      </c>
      <c r="C31" s="42"/>
      <c r="D31" s="7"/>
      <c r="E31" s="43" t="s">
        <v>43</v>
      </c>
      <c r="F31" s="44"/>
    </row>
    <row r="32" spans="1:6" ht="75" x14ac:dyDescent="0.25">
      <c r="A32" s="40" t="s">
        <v>44</v>
      </c>
      <c r="B32" s="56" t="s">
        <v>45</v>
      </c>
      <c r="C32" s="42"/>
      <c r="D32" s="7"/>
      <c r="E32" s="45" t="s">
        <v>46</v>
      </c>
      <c r="F32" s="44"/>
    </row>
    <row r="33" spans="1:6" ht="33.75" thickBot="1" x14ac:dyDescent="0.3">
      <c r="A33" s="40" t="s">
        <v>47</v>
      </c>
      <c r="B33" s="56" t="s">
        <v>48</v>
      </c>
      <c r="C33" s="42"/>
      <c r="D33" s="7"/>
      <c r="E33" s="46"/>
      <c r="F33" s="44"/>
    </row>
    <row r="34" spans="1:6" ht="16.5" x14ac:dyDescent="0.25">
      <c r="A34" s="47"/>
      <c r="B34" s="57" t="s">
        <v>49</v>
      </c>
      <c r="C34" s="48">
        <f>SUM(C23:C33)</f>
        <v>0</v>
      </c>
      <c r="D34" s="48"/>
      <c r="E34" s="48"/>
      <c r="F34" s="49"/>
    </row>
    <row r="35" spans="1:6" ht="16.5" x14ac:dyDescent="0.25">
      <c r="A35" s="79" t="s">
        <v>50</v>
      </c>
      <c r="B35" s="80"/>
      <c r="C35" s="80"/>
      <c r="D35" s="80"/>
      <c r="E35" s="50">
        <f>SUM(E23:E33)</f>
        <v>0</v>
      </c>
      <c r="F35" s="27"/>
    </row>
    <row r="36" spans="1:6" ht="17.25" thickBot="1" x14ac:dyDescent="0.3">
      <c r="A36" s="81" t="s">
        <v>51</v>
      </c>
      <c r="B36" s="82"/>
      <c r="C36" s="82"/>
      <c r="D36" s="82"/>
      <c r="E36" s="8">
        <f>SUM(E19,E35)</f>
        <v>0</v>
      </c>
      <c r="F36" s="33"/>
    </row>
    <row r="37" spans="1:6" ht="16.5" x14ac:dyDescent="0.25">
      <c r="A37" s="83" t="s">
        <v>52</v>
      </c>
      <c r="B37" s="83"/>
      <c r="C37" s="83"/>
      <c r="D37" s="83"/>
      <c r="E37" s="83"/>
      <c r="F37" s="16"/>
    </row>
    <row r="38" spans="1:6" ht="18" x14ac:dyDescent="0.25">
      <c r="A38" s="84" t="s">
        <v>53</v>
      </c>
      <c r="B38" s="84"/>
      <c r="C38" s="84"/>
      <c r="D38" s="84"/>
      <c r="E38" s="84"/>
      <c r="F38" s="16"/>
    </row>
    <row r="39" spans="1:6" ht="18" x14ac:dyDescent="0.35">
      <c r="A39" s="1"/>
      <c r="B39" s="9"/>
      <c r="C39" s="10"/>
      <c r="D39" s="11"/>
      <c r="E39" s="11"/>
      <c r="F39" s="16"/>
    </row>
    <row r="40" spans="1:6" ht="18" x14ac:dyDescent="0.35">
      <c r="A40" s="1" t="s">
        <v>54</v>
      </c>
      <c r="B40" s="12" t="s">
        <v>55</v>
      </c>
      <c r="C40" s="10"/>
      <c r="D40" s="11"/>
      <c r="E40" s="11"/>
      <c r="F40" s="16"/>
    </row>
    <row r="41" spans="1:6" ht="18" x14ac:dyDescent="0.35">
      <c r="A41" s="13"/>
      <c r="B41" s="9"/>
      <c r="C41" s="10"/>
      <c r="D41" s="11"/>
      <c r="E41" s="11"/>
    </row>
  </sheetData>
  <sheetProtection algorithmName="SHA-512" hashValue="MFZDASlxEQNHsF+UuABRRISDMKlm9luLrLwPFIMNy629fPXGRnTSj4rn0DSwicru1Llyabck6KafwO+QNFZsSQ==" saltValue="2lNFq82d/3cQlvjuZcjRRw==" spinCount="100000" sheet="1" objects="1" scenarios="1" formatCells="0" formatColumns="0" formatRows="0"/>
  <mergeCells count="14">
    <mergeCell ref="A38:E38"/>
    <mergeCell ref="D1:E1"/>
    <mergeCell ref="A4:E4"/>
    <mergeCell ref="A5:E5"/>
    <mergeCell ref="A11:A12"/>
    <mergeCell ref="B11:B12"/>
    <mergeCell ref="C11:C12"/>
    <mergeCell ref="D11:D12"/>
    <mergeCell ref="E11:E12"/>
    <mergeCell ref="F11:F12"/>
    <mergeCell ref="A19:D19"/>
    <mergeCell ref="A35:D35"/>
    <mergeCell ref="A36:D36"/>
    <mergeCell ref="A37:E37"/>
  </mergeCells>
  <conditionalFormatting sqref="E26">
    <cfRule type="cellIs" dxfId="3" priority="1" operator="equal">
      <formula>0</formula>
    </cfRule>
  </conditionalFormatting>
  <conditionalFormatting sqref="E14 E17:E18 E27:E30 E33:E34">
    <cfRule type="cellIs" dxfId="2" priority="4" operator="equal">
      <formula>0</formula>
    </cfRule>
  </conditionalFormatting>
  <conditionalFormatting sqref="E15:E16">
    <cfRule type="cellIs" dxfId="1" priority="3" operator="equal">
      <formula>0</formula>
    </cfRule>
  </conditionalFormatting>
  <conditionalFormatting sqref="E24:E25">
    <cfRule type="cellIs" dxfId="0" priority="2" operator="equal">
      <formula>0</formula>
    </cfRule>
  </conditionalFormatting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VASILE</dc:creator>
  <cp:lastModifiedBy>Monica LAZĂR</cp:lastModifiedBy>
  <dcterms:created xsi:type="dcterms:W3CDTF">2023-01-30T08:32:11Z</dcterms:created>
  <dcterms:modified xsi:type="dcterms:W3CDTF">2023-01-30T14:30:13Z</dcterms:modified>
</cp:coreProperties>
</file>