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26_AD_Roti mobilier\02_Doc suport\"/>
    </mc:Choice>
  </mc:AlternateContent>
  <xr:revisionPtr revIDLastSave="0" documentId="13_ncr:1_{D5BA4997-8989-4CDD-8F21-162559702287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'Form_of_teh-fin'!$A$1:$H$53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39" i="1" s="1"/>
  <c r="H25" i="1"/>
  <c r="H26" i="1"/>
  <c r="H27" i="1"/>
  <c r="H28" i="1"/>
  <c r="H29" i="1"/>
  <c r="H30" i="1"/>
  <c r="H31" i="1"/>
  <c r="H32" i="1"/>
  <c r="H33" i="1"/>
  <c r="H34" i="1"/>
  <c r="H22" i="1"/>
  <c r="H40" i="1" l="1"/>
  <c r="H41" i="1"/>
</calcChain>
</file>

<file path=xl/sharedStrings.xml><?xml version="1.0" encoding="utf-8"?>
<sst xmlns="http://schemas.openxmlformats.org/spreadsheetml/2006/main" count="79" uniqueCount="74">
  <si>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</si>
  <si>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</si>
  <si>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</si>
  <si>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</si>
  <si>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</si>
  <si>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</si>
  <si>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</si>
  <si>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</si>
  <si>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</si>
  <si>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</si>
  <si>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</si>
  <si>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</si>
  <si>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</si>
  <si>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</si>
  <si>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</si>
  <si>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</si>
  <si>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</si>
  <si>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</si>
  <si>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</si>
  <si>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</si>
  <si>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</si>
  <si>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</si>
  <si>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</si>
  <si>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</si>
  <si>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</si>
  <si>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</si>
  <si>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</si>
  <si>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2</t>
  </si>
  <si>
    <t>2.1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</si>
  <si>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</si>
  <si>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</si>
  <si>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</si>
  <si>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</si>
  <si>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</si>
  <si>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</si>
  <si>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</si>
  <si>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</si>
  <si>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</si>
  <si>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</si>
  <si>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Notă: Se acceptă ofertarea parțială a produselor detaliate în tabelul de mai sus cu condiția ofertării întregii cantități per/produs.</t>
  </si>
  <si>
    <t>buc.</t>
  </si>
  <si>
    <t>2023_A1_026 Roți mobilier și accesorii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</si>
  <si>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</si>
  <si>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Set roți mobilier</t>
  </si>
  <si>
    <t>Set de roți: 5 roți/set;
2 roți/set cu sistem de frânare;
Material cadru roți: oțel;	
Material roți: silicon;
Greutate maximă suportată: 150 Kg;
Diametru roată: 6,35 cm;
Diametru tijă: 11 mm.D25</t>
  </si>
  <si>
    <t>Colțar metalic</t>
  </si>
  <si>
    <t xml:space="preserve">Colțar metalic de asamblare;
Fără nervuri;
Dimensiuni: 40x40x40 mm;
Grosime: 2 mm. </t>
  </si>
  <si>
    <t>3</t>
  </si>
  <si>
    <t>Șurub</t>
  </si>
  <si>
    <t>Material: oțel;
Tip cap: înecat;
Tratament termic	
Lungime: 16 mm;
Diametru: 4 mm;	
Diametru cap: 8mm;	
Înălțime cap: 2 mm;	
Amprenta șurub: PZ2.</t>
  </si>
  <si>
    <t>3.1</t>
  </si>
  <si>
    <t>4</t>
  </si>
  <si>
    <t>Adeziv montaj</t>
  </si>
  <si>
    <t>Tip soluție tehnică:	ancoră chimică;
Forma/Textura: gel;
Suprafața de lucru:	universal;
Tip aplicare:	cu pistol;
Timp de uscare: 48 h;
Tip ambalaj:	tub;
Greutate: 375 g;
Temperatura maximă: 80 C.</t>
  </si>
  <si>
    <t>4.1</t>
  </si>
  <si>
    <t>5</t>
  </si>
  <si>
    <t>Adeziv pentru suprafețe multiple</t>
  </si>
  <si>
    <t>5.1</t>
  </si>
  <si>
    <t>6</t>
  </si>
  <si>
    <t>Burghiu</t>
  </si>
  <si>
    <t>6.1</t>
  </si>
  <si>
    <t>Suprafață de lucru: oțel, fontă, inox etc;
Material: oțel;
Lungime totală: 142 mm;
Lungime de lucru:	94 mm;
Diametru gaurire:	10,8 mm.</t>
  </si>
  <si>
    <t>7</t>
  </si>
  <si>
    <t xml:space="preserve"> ....../......../2023</t>
  </si>
  <si>
    <t>Recepție</t>
  </si>
  <si>
    <t>7.1</t>
  </si>
  <si>
    <t xml:space="preserve">	Furnizorul va notifica achizitorul cu privire la data la care va avea loc furnizarea produselor, în vederea realizării recepției cantitative și calitative.</t>
  </si>
  <si>
    <t>7.2</t>
  </si>
  <si>
    <t>Furnizarea produselor se consideră încheiată în momentul semnării procesului-verbal de recepție cantitativă și calitativă de către reprezentanții achizitorului.</t>
  </si>
  <si>
    <t>7.3</t>
  </si>
  <si>
    <t>Achizitorul sau reprezentantul său are dreptul de a inspecta și/sau testa produsele pentru a stabili conformitatea cu prevederile din Specificațiile tehnice și din Propunerea tehnică.</t>
  </si>
  <si>
    <t>7.4</t>
  </si>
  <si>
    <t xml:space="preserve">Dacă vreunul din produsele inspectate sau testate nu corespunde, achizitorul are dreptul să îl respingă, iar furnizorul, fără a modifica prețul contractului, are obligația:
a)	de a înlocui produsele refuzate; sau
b)	de a face toate modificările necesare pentru ca produsele să corespundă specificațiilor tehnice.
</t>
  </si>
  <si>
    <t>Forma/Textura: gel;
Suprafața de lucru:universal;
Timp de uscare: 48 h;
Tip ambalaj:	tub;
Greutate: 75 g;
Temperatura maximă: 80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</si>
</sst>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7" fillId="2" borderId="15" xfId="0" applyFont="1" applyFill="1" applyBorder="1" applyAlignment="1">
      <alignment horizontal="center" vertical="top" wrapText="1"/>
    </xf>
    <xf numFmtId="2" fontId="11" fillId="2" borderId="9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/>
    <xf numFmtId="0" fontId="4" fillId="0" borderId="0" xfId="0" applyFont="1" applyAlignment="1">
      <alignment vertical="center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2" fontId="11" fillId="3" borderId="9" xfId="0" applyNumberFormat="1" applyFont="1" applyFill="1" applyBorder="1" applyAlignment="1" applyProtection="1">
      <alignment vertical="center" wrapText="1"/>
      <protection locked="0"/>
    </xf>
    <xf numFmtId="2" fontId="11" fillId="3" borderId="9" xfId="0" applyNumberFormat="1" applyFont="1" applyFill="1" applyBorder="1" applyAlignment="1">
      <alignment vertical="center" wrapText="1"/>
    </xf>
    <xf numFmtId="164" fontId="13" fillId="3" borderId="9" xfId="1" applyFont="1" applyFill="1" applyBorder="1" applyAlignment="1">
      <alignment horizontal="center" vertical="center" wrapText="1"/>
    </xf>
    <xf numFmtId="164" fontId="13" fillId="3" borderId="9" xfId="1" applyFont="1" applyFill="1" applyBorder="1" applyAlignment="1" applyProtection="1">
      <alignment horizontal="center" vertical="center" wrapText="1"/>
      <protection locked="0"/>
    </xf>
    <xf numFmtId="2" fontId="13" fillId="3" borderId="9" xfId="1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horizontal="justify" vertical="center"/>
    </xf>
    <xf numFmtId="0" fontId="11" fillId="2" borderId="9" xfId="0" applyFont="1" applyFill="1" applyBorder="1" applyAlignment="1" applyProtection="1">
      <alignment vertical="center"/>
    </xf>
    <xf numFmtId="0" fontId="12" fillId="2" borderId="17" xfId="0" applyNumberFormat="1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54"/>
  <sheetViews>
    <sheetView tabSelected="1" view="pageBreakPreview" topLeftCell="A3" zoomScaleNormal="100" zoomScaleSheetLayoutView="100" workbookViewId="0">
      <selection activeCell="H23" sqref="H23"/>
    </sheetView>
  </sheetViews>
  <sheetFormatPr defaultRowHeight="15" x14ac:dyDescent="0.25"/>
  <cols>
    <col min="1" max="1" width="5.42578125" customWidth="1"/>
    <col min="2" max="2" width="43.42578125" customWidth="1"/>
    <col min="3" max="3" width="9.42578125" customWidth="1"/>
    <col min="4" max="4" width="11.28515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5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36" t="s">
        <v>35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36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55" t="s">
        <v>7</v>
      </c>
      <c r="B11" s="55"/>
      <c r="C11" s="55"/>
      <c r="D11" s="55"/>
      <c r="E11" s="55"/>
      <c r="F11" s="55"/>
      <c r="G11" s="55"/>
      <c r="H11" s="55"/>
    </row>
    <row r="12" spans="1:8" ht="36.6" customHeight="1" x14ac:dyDescent="0.25">
      <c r="A12" s="61" t="s">
        <v>41</v>
      </c>
      <c r="B12" s="61"/>
      <c r="C12" s="61"/>
      <c r="D12" s="61"/>
      <c r="E12" s="61"/>
      <c r="F12" s="61"/>
      <c r="G12" s="61"/>
      <c r="H12" s="61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30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56" t="s">
        <v>42</v>
      </c>
      <c r="B17" s="56"/>
      <c r="C17" s="56"/>
      <c r="D17" s="56"/>
      <c r="E17" s="56"/>
      <c r="F17" s="56"/>
      <c r="G17" s="56"/>
      <c r="H17" s="56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57" t="s">
        <v>10</v>
      </c>
      <c r="B19" s="53" t="s">
        <v>25</v>
      </c>
      <c r="C19" s="53" t="s">
        <v>11</v>
      </c>
      <c r="D19" s="53" t="s">
        <v>24</v>
      </c>
      <c r="E19" s="59" t="s">
        <v>12</v>
      </c>
      <c r="F19" s="60"/>
      <c r="G19" s="53" t="s">
        <v>13</v>
      </c>
      <c r="H19" s="53" t="s">
        <v>37</v>
      </c>
    </row>
    <row r="20" spans="1:8" ht="36.75" customHeight="1" thickBot="1" x14ac:dyDescent="0.3">
      <c r="A20" s="58"/>
      <c r="B20" s="54"/>
      <c r="C20" s="54"/>
      <c r="D20" s="54"/>
      <c r="E20" s="12" t="s">
        <v>14</v>
      </c>
      <c r="F20" s="12" t="s">
        <v>15</v>
      </c>
      <c r="G20" s="54"/>
      <c r="H20" s="54"/>
    </row>
    <row r="21" spans="1:8" ht="17.25" thickBot="1" x14ac:dyDescent="0.3">
      <c r="A21" s="13">
        <v>0</v>
      </c>
      <c r="B21" s="14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33" t="s">
        <v>29</v>
      </c>
    </row>
    <row r="22" spans="1:8" ht="24.95" customHeight="1" x14ac:dyDescent="0.25">
      <c r="A22" s="44">
        <v>1</v>
      </c>
      <c r="B22" s="45" t="s">
        <v>43</v>
      </c>
      <c r="C22" s="46" t="s">
        <v>40</v>
      </c>
      <c r="D22" s="46">
        <v>15</v>
      </c>
      <c r="E22" s="37"/>
      <c r="F22" s="38"/>
      <c r="G22" s="39"/>
      <c r="H22" s="40">
        <f>D22*G22</f>
        <v>0</v>
      </c>
    </row>
    <row r="23" spans="1:8" ht="105" x14ac:dyDescent="0.25">
      <c r="A23" s="16" t="s">
        <v>26</v>
      </c>
      <c r="B23" s="47" t="s">
        <v>44</v>
      </c>
      <c r="C23" s="48"/>
      <c r="D23" s="48"/>
      <c r="E23" s="17"/>
      <c r="F23" s="18"/>
      <c r="G23" s="34"/>
      <c r="H23" s="40">
        <f t="shared" ref="H23:H34" si="0">D23*G23</f>
        <v>0</v>
      </c>
    </row>
    <row r="24" spans="1:8" ht="18" x14ac:dyDescent="0.25">
      <c r="A24" s="44" t="s">
        <v>27</v>
      </c>
      <c r="B24" s="45" t="s">
        <v>45</v>
      </c>
      <c r="C24" s="46" t="s">
        <v>40</v>
      </c>
      <c r="D24" s="46">
        <v>75</v>
      </c>
      <c r="E24" s="37"/>
      <c r="F24" s="38"/>
      <c r="G24" s="39"/>
      <c r="H24" s="40">
        <f t="shared" si="0"/>
        <v>0</v>
      </c>
    </row>
    <row r="25" spans="1:8" ht="60" x14ac:dyDescent="0.25">
      <c r="A25" s="16" t="s">
        <v>28</v>
      </c>
      <c r="B25" s="47" t="s">
        <v>46</v>
      </c>
      <c r="C25" s="48"/>
      <c r="D25" s="48"/>
      <c r="E25" s="17"/>
      <c r="F25" s="18"/>
      <c r="G25" s="34"/>
      <c r="H25" s="40">
        <f t="shared" si="0"/>
        <v>0</v>
      </c>
    </row>
    <row r="26" spans="1:8" ht="18" x14ac:dyDescent="0.25">
      <c r="A26" s="44" t="s">
        <v>47</v>
      </c>
      <c r="B26" s="45" t="s">
        <v>48</v>
      </c>
      <c r="C26" s="46" t="s">
        <v>40</v>
      </c>
      <c r="D26" s="46">
        <v>450</v>
      </c>
      <c r="E26" s="37"/>
      <c r="F26" s="38"/>
      <c r="G26" s="39"/>
      <c r="H26" s="40">
        <f t="shared" si="0"/>
        <v>0</v>
      </c>
    </row>
    <row r="27" spans="1:8" ht="120" x14ac:dyDescent="0.25">
      <c r="A27" s="16" t="s">
        <v>50</v>
      </c>
      <c r="B27" s="49" t="s">
        <v>49</v>
      </c>
      <c r="C27" s="48"/>
      <c r="D27" s="48"/>
      <c r="E27" s="17"/>
      <c r="F27" s="19"/>
      <c r="G27" s="34"/>
      <c r="H27" s="40">
        <f t="shared" si="0"/>
        <v>0</v>
      </c>
    </row>
    <row r="28" spans="1:8" ht="18" x14ac:dyDescent="0.25">
      <c r="A28" s="44" t="s">
        <v>51</v>
      </c>
      <c r="B28" s="45" t="s">
        <v>52</v>
      </c>
      <c r="C28" s="46" t="s">
        <v>40</v>
      </c>
      <c r="D28" s="46">
        <v>1</v>
      </c>
      <c r="E28" s="37"/>
      <c r="F28" s="38"/>
      <c r="G28" s="39"/>
      <c r="H28" s="40">
        <f t="shared" si="0"/>
        <v>0</v>
      </c>
    </row>
    <row r="29" spans="1:8" ht="120" x14ac:dyDescent="0.25">
      <c r="A29" s="16" t="s">
        <v>54</v>
      </c>
      <c r="B29" s="47" t="s">
        <v>53</v>
      </c>
      <c r="C29" s="48"/>
      <c r="D29" s="48"/>
      <c r="E29" s="17"/>
      <c r="F29" s="19"/>
      <c r="G29" s="34"/>
      <c r="H29" s="40">
        <f t="shared" si="0"/>
        <v>0</v>
      </c>
    </row>
    <row r="30" spans="1:8" ht="18" x14ac:dyDescent="0.25">
      <c r="A30" s="44" t="s">
        <v>55</v>
      </c>
      <c r="B30" s="45" t="s">
        <v>56</v>
      </c>
      <c r="C30" s="46" t="s">
        <v>40</v>
      </c>
      <c r="D30" s="46">
        <v>4</v>
      </c>
      <c r="E30" s="37"/>
      <c r="F30" s="38"/>
      <c r="G30" s="39"/>
      <c r="H30" s="40">
        <f t="shared" si="0"/>
        <v>0</v>
      </c>
    </row>
    <row r="31" spans="1:8" ht="90" x14ac:dyDescent="0.25">
      <c r="A31" s="16" t="s">
        <v>57</v>
      </c>
      <c r="B31" s="47" t="s">
        <v>73</v>
      </c>
      <c r="C31" s="48"/>
      <c r="D31" s="48"/>
      <c r="E31" s="17"/>
      <c r="F31" s="19"/>
      <c r="G31" s="34"/>
      <c r="H31" s="40">
        <f t="shared" si="0"/>
        <v>0</v>
      </c>
    </row>
    <row r="32" spans="1:8" ht="18" x14ac:dyDescent="0.25">
      <c r="A32" s="44" t="s">
        <v>58</v>
      </c>
      <c r="B32" s="45" t="s">
        <v>59</v>
      </c>
      <c r="C32" s="46" t="s">
        <v>40</v>
      </c>
      <c r="D32" s="46">
        <v>2</v>
      </c>
      <c r="E32" s="37"/>
      <c r="F32" s="38"/>
      <c r="G32" s="39"/>
      <c r="H32" s="40">
        <f t="shared" si="0"/>
        <v>0</v>
      </c>
    </row>
    <row r="33" spans="1:8" ht="75" x14ac:dyDescent="0.25">
      <c r="A33" s="16" t="s">
        <v>60</v>
      </c>
      <c r="B33" s="47" t="s">
        <v>61</v>
      </c>
      <c r="C33" s="48"/>
      <c r="D33" s="48"/>
      <c r="E33" s="17"/>
      <c r="F33" s="19"/>
      <c r="G33" s="34"/>
      <c r="H33" s="40">
        <f t="shared" si="0"/>
        <v>0</v>
      </c>
    </row>
    <row r="34" spans="1:8" ht="18" x14ac:dyDescent="0.25">
      <c r="A34" s="16" t="s">
        <v>62</v>
      </c>
      <c r="B34" s="50" t="s">
        <v>64</v>
      </c>
      <c r="C34" s="51"/>
      <c r="D34" s="51"/>
      <c r="E34" s="17"/>
      <c r="F34" s="19"/>
      <c r="G34" s="34"/>
      <c r="H34" s="40">
        <f t="shared" si="0"/>
        <v>0</v>
      </c>
    </row>
    <row r="35" spans="1:8" ht="60" x14ac:dyDescent="0.25">
      <c r="A35" s="16" t="s">
        <v>65</v>
      </c>
      <c r="B35" s="52" t="s">
        <v>66</v>
      </c>
      <c r="C35" s="51"/>
      <c r="D35" s="51"/>
      <c r="E35" s="17"/>
      <c r="F35" s="19"/>
      <c r="G35" s="34"/>
      <c r="H35" s="40"/>
    </row>
    <row r="36" spans="1:8" ht="60" x14ac:dyDescent="0.25">
      <c r="A36" s="16" t="s">
        <v>67</v>
      </c>
      <c r="B36" s="52" t="s">
        <v>68</v>
      </c>
      <c r="C36" s="51"/>
      <c r="D36" s="51"/>
      <c r="E36" s="17"/>
      <c r="F36" s="19"/>
      <c r="G36" s="34"/>
      <c r="H36" s="40"/>
    </row>
    <row r="37" spans="1:8" ht="60" x14ac:dyDescent="0.25">
      <c r="A37" s="16" t="s">
        <v>69</v>
      </c>
      <c r="B37" s="52" t="s">
        <v>70</v>
      </c>
      <c r="C37" s="51"/>
      <c r="D37" s="51"/>
      <c r="E37" s="17"/>
      <c r="F37" s="19"/>
      <c r="G37" s="34"/>
      <c r="H37" s="40"/>
    </row>
    <row r="38" spans="1:8" ht="122.25" customHeight="1" x14ac:dyDescent="0.25">
      <c r="A38" s="16" t="s">
        <v>71</v>
      </c>
      <c r="B38" s="52" t="s">
        <v>72</v>
      </c>
      <c r="C38" s="51"/>
      <c r="D38" s="51"/>
      <c r="E38" s="17"/>
      <c r="F38" s="19"/>
      <c r="G38" s="34"/>
      <c r="H38" s="40"/>
    </row>
    <row r="39" spans="1:8" ht="29.25" customHeight="1" x14ac:dyDescent="0.25">
      <c r="A39" s="62" t="s">
        <v>16</v>
      </c>
      <c r="B39" s="63"/>
      <c r="C39" s="63"/>
      <c r="D39" s="63"/>
      <c r="E39" s="63"/>
      <c r="F39" s="63"/>
      <c r="G39" s="63"/>
      <c r="H39" s="43">
        <f>H22+H24+H26+H28+H30+H32</f>
        <v>0</v>
      </c>
    </row>
    <row r="40" spans="1:8" ht="24" customHeight="1" x14ac:dyDescent="0.25">
      <c r="A40" s="62" t="s">
        <v>17</v>
      </c>
      <c r="B40" s="63"/>
      <c r="C40" s="63"/>
      <c r="D40" s="63"/>
      <c r="E40" s="63"/>
      <c r="F40" s="63"/>
      <c r="G40" s="63"/>
      <c r="H40" s="42">
        <f>H39*0.19</f>
        <v>0</v>
      </c>
    </row>
    <row r="41" spans="1:8" ht="26.25" customHeight="1" x14ac:dyDescent="0.25">
      <c r="A41" s="62" t="s">
        <v>18</v>
      </c>
      <c r="B41" s="63"/>
      <c r="C41" s="63"/>
      <c r="D41" s="63"/>
      <c r="E41" s="63"/>
      <c r="F41" s="63"/>
      <c r="G41" s="63"/>
      <c r="H41" s="41">
        <f>H39+H40</f>
        <v>0</v>
      </c>
    </row>
    <row r="42" spans="1:8" ht="26.25" customHeight="1" x14ac:dyDescent="0.25">
      <c r="A42" s="70" t="s">
        <v>39</v>
      </c>
      <c r="B42" s="70"/>
      <c r="C42" s="70"/>
      <c r="D42" s="70"/>
      <c r="E42" s="70"/>
      <c r="F42" s="70"/>
      <c r="G42" s="70"/>
      <c r="H42" s="70"/>
    </row>
    <row r="43" spans="1:8" ht="40.9" customHeight="1" x14ac:dyDescent="0.25">
      <c r="A43" s="64" t="s">
        <v>38</v>
      </c>
      <c r="B43" s="64"/>
      <c r="C43" s="64"/>
      <c r="D43" s="64"/>
      <c r="E43" s="64"/>
      <c r="F43" s="64"/>
      <c r="G43" s="64"/>
      <c r="H43" s="64"/>
    </row>
    <row r="44" spans="1:8" ht="24.6" customHeight="1" x14ac:dyDescent="0.25">
      <c r="A44" s="69" t="s">
        <v>19</v>
      </c>
      <c r="B44" s="69"/>
      <c r="C44" s="69"/>
      <c r="D44" s="20"/>
      <c r="E44" s="21" t="s">
        <v>20</v>
      </c>
      <c r="F44" s="22" t="s">
        <v>32</v>
      </c>
      <c r="G44" s="23"/>
      <c r="H44" s="23"/>
    </row>
    <row r="45" spans="1:8" ht="28.5" customHeight="1" x14ac:dyDescent="0.35">
      <c r="A45" s="22" t="s">
        <v>21</v>
      </c>
      <c r="B45" s="24"/>
      <c r="C45" s="24"/>
      <c r="D45" s="24"/>
      <c r="E45" s="24"/>
      <c r="F45" s="25"/>
      <c r="G45" s="25"/>
      <c r="H45" s="25"/>
    </row>
    <row r="46" spans="1:8" ht="33.6" customHeight="1" x14ac:dyDescent="0.25">
      <c r="A46" s="66" t="s">
        <v>22</v>
      </c>
      <c r="B46" s="66"/>
      <c r="C46" s="66"/>
      <c r="D46" s="66"/>
      <c r="E46" s="66"/>
      <c r="F46" s="66"/>
      <c r="G46" s="66"/>
      <c r="H46" s="66"/>
    </row>
    <row r="47" spans="1:8" ht="18" x14ac:dyDescent="0.35">
      <c r="A47" s="26"/>
      <c r="B47" s="24"/>
      <c r="C47" s="24"/>
      <c r="D47" s="24"/>
      <c r="E47" s="24"/>
      <c r="F47" s="25"/>
      <c r="G47" s="25"/>
      <c r="H47" s="25"/>
    </row>
    <row r="48" spans="1:8" ht="18" x14ac:dyDescent="0.35">
      <c r="A48" s="27" t="s">
        <v>31</v>
      </c>
      <c r="B48" s="28" t="s">
        <v>63</v>
      </c>
      <c r="C48" s="24"/>
      <c r="D48" s="24"/>
      <c r="E48" s="24"/>
      <c r="F48" s="25"/>
      <c r="G48" s="25"/>
      <c r="H48" s="25"/>
    </row>
    <row r="49" spans="1:8" ht="18" x14ac:dyDescent="0.35">
      <c r="A49" s="29"/>
      <c r="B49" s="24"/>
      <c r="C49" s="24"/>
      <c r="D49" s="24"/>
      <c r="E49" s="24"/>
      <c r="F49" s="25"/>
      <c r="G49" s="25"/>
      <c r="H49" s="25"/>
    </row>
    <row r="50" spans="1:8" ht="20.25" x14ac:dyDescent="0.35">
      <c r="A50" s="67" t="s">
        <v>33</v>
      </c>
      <c r="B50" s="67"/>
      <c r="C50" s="67"/>
      <c r="D50" s="67"/>
      <c r="E50" s="67"/>
      <c r="F50" s="67"/>
      <c r="G50" s="67"/>
      <c r="H50" s="25"/>
    </row>
    <row r="51" spans="1:8" ht="18" x14ac:dyDescent="0.35">
      <c r="A51" s="68" t="s">
        <v>23</v>
      </c>
      <c r="B51" s="68"/>
      <c r="C51" s="68"/>
      <c r="D51" s="68"/>
      <c r="E51" s="68"/>
      <c r="F51" s="68"/>
      <c r="G51" s="68"/>
      <c r="H51" s="25"/>
    </row>
    <row r="52" spans="1:8" ht="18" x14ac:dyDescent="0.35">
      <c r="A52" s="30"/>
      <c r="B52" s="30"/>
      <c r="C52" s="30"/>
      <c r="D52" s="30"/>
      <c r="E52" s="30"/>
      <c r="F52" s="31"/>
      <c r="G52" s="30"/>
      <c r="H52" s="32"/>
    </row>
    <row r="53" spans="1:8" ht="18" x14ac:dyDescent="0.35">
      <c r="A53" s="65" t="s">
        <v>34</v>
      </c>
      <c r="B53" s="65"/>
      <c r="C53" s="65"/>
      <c r="D53" s="65"/>
      <c r="E53" s="65"/>
      <c r="F53" s="65"/>
      <c r="G53" s="65"/>
      <c r="H53" s="65"/>
    </row>
    <row r="54" spans="1:8" ht="15.75" x14ac:dyDescent="0.25">
      <c r="A54" s="1"/>
      <c r="B54" s="1"/>
      <c r="C54" s="1"/>
      <c r="D54" s="1"/>
      <c r="E54" s="1"/>
      <c r="F54" s="1"/>
      <c r="G54" s="1"/>
      <c r="H54" s="1"/>
    </row>
  </sheetData>
  <sheetProtection password="DA31" sheet="1" formatCells="0" formatColumns="0" formatRows="0"/>
  <mergeCells count="20">
    <mergeCell ref="A39:G39"/>
    <mergeCell ref="A40:G40"/>
    <mergeCell ref="A41:G41"/>
    <mergeCell ref="A43:H43"/>
    <mergeCell ref="A53:H53"/>
    <mergeCell ref="A46:H46"/>
    <mergeCell ref="A50:G50"/>
    <mergeCell ref="A51:G51"/>
    <mergeCell ref="A44:C44"/>
    <mergeCell ref="A42:H42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</mergeCells>
  <conditionalFormatting sqref="H22:H38">
    <cfRule type="cellIs" dxfId="0" priority="1" operator="equal">
      <formula>0</formula>
    </cfRule>
  </conditionalFormatting>
  <dataValidations count="1">
    <dataValidation type="list" allowBlank="1" showInputMessage="1" showErrorMessage="1" sqref="E22:E38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DIANA-FLORINA DIMA</cp:lastModifiedBy>
  <cp:lastPrinted>2022-05-19T08:50:47Z</cp:lastPrinted>
  <dcterms:created xsi:type="dcterms:W3CDTF">2020-05-07T09:02:37Z</dcterms:created>
  <dcterms:modified xsi:type="dcterms:W3CDTF">2023-01-11T12:24:11Z</dcterms:modified>
</cp:coreProperties>
</file>