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Retea\Buget 2019\LEGEA bug stat 2019\REPARTIZARE TRIMESTRE LEGE 50 SI LEGE 47\Publicare SITE tinte trimestriale buget 2019\pentru site\transmis site\"/>
    </mc:Choice>
  </mc:AlternateContent>
  <bookViews>
    <workbookView xWindow="16950" yWindow="-105" windowWidth="12030" windowHeight="13590" tabRatio="800"/>
  </bookViews>
  <sheets>
    <sheet name="BG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_0absorc">[1]Programa!#REF!</definedName>
    <definedName name="__0c">[1]Programa!#REF!</definedName>
    <definedName name="__123Graph_ADEFINITION">[2]NBM!#REF!</definedName>
    <definedName name="__123Graph_ADEFINITION2">[2]NBM!#REF!</definedName>
    <definedName name="__123Graph_BDEFINITION">[2]NBM!#REF!</definedName>
    <definedName name="__123Graph_BDEFINITION2">[2]NBM!#REF!</definedName>
    <definedName name="__123Graph_BFITB2">[3]FITB_all!#REF!</definedName>
    <definedName name="__123Graph_BFITB3">[3]FITB_all!#REF!</definedName>
    <definedName name="__123Graph_BGDP">'[4]Quarterly Program'!#REF!</definedName>
    <definedName name="__123Graph_BMONEY">'[4]Quarterly Program'!#REF!</definedName>
    <definedName name="__123Graph_BTBILL2">[3]FITB_all!#REF!</definedName>
    <definedName name="__123Graph_CDEFINITION2">[5]NBM!#REF!</definedName>
    <definedName name="__123Graph_DDEFINITION2">[5]NBM!#REF!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'[6]data input'!#REF!</definedName>
    <definedName name="_bas2">'[6]data input'!#REF!</definedName>
    <definedName name="_bas3">'[6]data input'!#REF!</definedName>
    <definedName name="_BOP1">#REF!</definedName>
    <definedName name="_BOP2">[7]BoP!#REF!</definedName>
    <definedName name="_C">#REF!</definedName>
    <definedName name="_C_14">#REF!</definedName>
    <definedName name="_C_25">#REF!</definedName>
    <definedName name="_CPI98">'[8]REER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[9]Assumptions!#REF!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[9]Assumptions!#REF!</definedName>
    <definedName name="_Macros_Import_.qbop">_Macros_Import_.qbop</definedName>
    <definedName name="_MTS2">'[10]Annual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[10]Index!#REF!</definedName>
    <definedName name="_PAG3">[10]Index!#REF!</definedName>
    <definedName name="_PAG4">[10]Index!#REF!</definedName>
    <definedName name="_PAG5">[10]Index!#REF!</definedName>
    <definedName name="_PAG6">[10]Index!#REF!</definedName>
    <definedName name="_PAG7">#REF!</definedName>
    <definedName name="_pib2007">#REF!</definedName>
    <definedName name="_pib2008">#REF!</definedName>
    <definedName name="_pib2009">#REF!</definedName>
    <definedName name="_PPI97">'[8]REER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[7]RES!#REF!</definedName>
    <definedName name="_rge1">#REF!</definedName>
    <definedName name="_S">#REF!</definedName>
    <definedName name="_S_14">#REF!</definedName>
    <definedName name="_S_25">#REF!</definedName>
    <definedName name="_s92">#N/A</definedName>
    <definedName name="_som1">'[6]data input'!#REF!</definedName>
    <definedName name="_som2">'[6]data input'!#REF!</definedName>
    <definedName name="_som3">'[6]data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[11]INT_RATES_old!$A$1:$I$34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[12]EU2DBase!$C$1:$F$196</definedName>
    <definedName name="_UKR2">[12]EU2DBase!$G$1:$U$196</definedName>
    <definedName name="_UKR3">[12]EU2DBase!#REF!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WEO [13]LINK!$A$1:$A$42</definedName>
    <definedName name="a_11">WEO [13]LINK!$A$1:$A$42</definedName>
    <definedName name="a_14">#REF!</definedName>
    <definedName name="a_15">WEO [13]LINK!$A$1:$A$42</definedName>
    <definedName name="a_17">WEO [13]LINK!$A$1:$A$42</definedName>
    <definedName name="a_2">#REF!</definedName>
    <definedName name="a_20">WEO [13]LINK!$A$1:$A$42</definedName>
    <definedName name="a_22">WEO [13]LINK!$A$1:$A$42</definedName>
    <definedName name="a_24">WEO [13]LINK!$A$1:$A$42</definedName>
    <definedName name="a_25">#REF!</definedName>
    <definedName name="a_28">WEO [13]LINK!$A$1:$A$42</definedName>
    <definedName name="a_37">WEO [13]LINK!$A$1:$A$42</definedName>
    <definedName name="a_38">WEO [13]LINK!$A$1:$A$42</definedName>
    <definedName name="a_46">WEO [13]LINK!$A$1:$A$42</definedName>
    <definedName name="a_47">WEO [13]LINK!$A$1:$A$42</definedName>
    <definedName name="a_49">WEO [13]LINK!$A$1:$A$42</definedName>
    <definedName name="a_54">WEO [13]LINK!$A$1:$A$42</definedName>
    <definedName name="a_55">WEO [13]LINK!$A$1:$A$42</definedName>
    <definedName name="a_56">WEO [13]LINK!$A$1:$A$42</definedName>
    <definedName name="a_57">WEO [13]LINK!$A$1:$A$42</definedName>
    <definedName name="a_61">WEO [13]LINK!$A$1:$A$42</definedName>
    <definedName name="a_64">WEO [13]LINK!$A$1:$A$42</definedName>
    <definedName name="a_65">WEO [13]LINK!$A$1:$A$42</definedName>
    <definedName name="a_66">WEO [13]LINK!$A$1:$A$42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[14]Montabs!$B$88:$CO$425</definedName>
    <definedName name="ALTBCA">#REF!</definedName>
    <definedName name="amort">#REF!</definedName>
    <definedName name="Amorti">#REF!</definedName>
    <definedName name="AMPO5">"Gráfico 8"</definedName>
    <definedName name="amsei">'[15]BFtab10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[16]WEO!#REF!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[11]BNKLOANS_old!$A$1:$F$40</definedName>
    <definedName name="BASDAT">'[10]Annual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'[6]data input'!#REF!</definedName>
    <definedName name="BasicData">#REF!</definedName>
    <definedName name="basII">'[6]data input'!#REF!</definedName>
    <definedName name="basIII">'[6]data input'!#REF!</definedName>
    <definedName name="BCA">'[17]WEO LINK'!#REF!</definedName>
    <definedName name="BCA_11">'[18]WEO LINK'!#REF!</definedName>
    <definedName name="BCA_14">#REF!</definedName>
    <definedName name="BCA_2">NA()</definedName>
    <definedName name="BCA_20">'[17]WEO LINK'!#REF!</definedName>
    <definedName name="BCA_25">#REF!</definedName>
    <definedName name="BCA_28">'[17]WEO LINK'!#REF!</definedName>
    <definedName name="BCA_66">'[18]WEO LINK'!#REF!</definedName>
    <definedName name="BCA_GDP">NA()</definedName>
    <definedName name="BCA_NGDP">[19]Q6!$E$11:$AH$11</definedName>
    <definedName name="BDEAC">#REF!</definedName>
    <definedName name="BE">'[17]WEO LINK'!#REF!</definedName>
    <definedName name="BE_11">'[18]WEO LINK'!#REF!</definedName>
    <definedName name="BE_14">NA()</definedName>
    <definedName name="BE_2">NA()</definedName>
    <definedName name="BE_20">'[17]WEO LINK'!#REF!</definedName>
    <definedName name="BE_25">NA()</definedName>
    <definedName name="BE_28">'[17]WEO LINK'!#REF!</definedName>
    <definedName name="BE_66">'[18]WEO LINK'!#REF!</definedName>
    <definedName name="BEA">#REF!</definedName>
    <definedName name="BEAI">'[17]WEO LINK'!#REF!</definedName>
    <definedName name="BEAI_11">'[18]WEO LINK'!#REF!</definedName>
    <definedName name="BEAI_14">NA()</definedName>
    <definedName name="BEAI_2">NA()</definedName>
    <definedName name="BEAI_20">'[17]WEO LINK'!#REF!</definedName>
    <definedName name="BEAI_25">NA()</definedName>
    <definedName name="BEAI_28">'[17]WEO LINK'!#REF!</definedName>
    <definedName name="BEAI_66">'[18]WEO LINK'!#REF!</definedName>
    <definedName name="BEAIB">'[17]WEO LINK'!#REF!</definedName>
    <definedName name="BEAIB_11">'[18]WEO LINK'!#REF!</definedName>
    <definedName name="BEAIB_14">NA()</definedName>
    <definedName name="BEAIB_2">NA()</definedName>
    <definedName name="BEAIB_20">'[17]WEO LINK'!#REF!</definedName>
    <definedName name="BEAIB_25">NA()</definedName>
    <definedName name="BEAIB_28">'[17]WEO LINK'!#REF!</definedName>
    <definedName name="BEAIB_66">'[18]WEO LINK'!#REF!</definedName>
    <definedName name="BEAIG">'[17]WEO LINK'!#REF!</definedName>
    <definedName name="BEAIG_11">'[18]WEO LINK'!#REF!</definedName>
    <definedName name="BEAIG_14">NA()</definedName>
    <definedName name="BEAIG_2">NA()</definedName>
    <definedName name="BEAIG_20">'[17]WEO LINK'!#REF!</definedName>
    <definedName name="BEAIG_25">NA()</definedName>
    <definedName name="BEAIG_28">'[17]WEO LINK'!#REF!</definedName>
    <definedName name="BEAIG_66">'[18]WEO LINK'!#REF!</definedName>
    <definedName name="BEAP">'[17]WEO LINK'!#REF!</definedName>
    <definedName name="BEAP_11">'[18]WEO LINK'!#REF!</definedName>
    <definedName name="BEAP_14">NA()</definedName>
    <definedName name="BEAP_2">NA()</definedName>
    <definedName name="BEAP_20">'[17]WEO LINK'!#REF!</definedName>
    <definedName name="BEAP_25">NA()</definedName>
    <definedName name="BEAP_28">'[17]WEO LINK'!#REF!</definedName>
    <definedName name="BEAP_66">'[18]WEO LINK'!#REF!</definedName>
    <definedName name="BEAPB">'[17]WEO LINK'!#REF!</definedName>
    <definedName name="BEAPB_11">'[18]WEO LINK'!#REF!</definedName>
    <definedName name="BEAPB_14">NA()</definedName>
    <definedName name="BEAPB_2">NA()</definedName>
    <definedName name="BEAPB_20">'[17]WEO LINK'!#REF!</definedName>
    <definedName name="BEAPB_25">NA()</definedName>
    <definedName name="BEAPB_28">'[17]WEO LINK'!#REF!</definedName>
    <definedName name="BEAPB_66">'[18]WEO LINK'!#REF!</definedName>
    <definedName name="BEAPG">'[17]WEO LINK'!#REF!</definedName>
    <definedName name="BEAPG_11">'[18]WEO LINK'!#REF!</definedName>
    <definedName name="BEAPG_14">NA()</definedName>
    <definedName name="BEAPG_2">NA()</definedName>
    <definedName name="BEAPG_20">'[17]WEO LINK'!#REF!</definedName>
    <definedName name="BEAPG_25">NA()</definedName>
    <definedName name="BEAPG_28">'[17]WEO LINK'!#REF!</definedName>
    <definedName name="BEAPG_66">'[18]WEO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'[17]WEO LINK'!#REF!</definedName>
    <definedName name="BERI_11">'[18]WEO LINK'!#REF!</definedName>
    <definedName name="BERI_14">NA()</definedName>
    <definedName name="BERI_2">NA()</definedName>
    <definedName name="BERI_20">'[17]WEO LINK'!#REF!</definedName>
    <definedName name="BERI_25">NA()</definedName>
    <definedName name="BERI_28">'[17]WEO LINK'!#REF!</definedName>
    <definedName name="BERI_66">'[18]WEO LINK'!#REF!</definedName>
    <definedName name="BERIB">'[17]WEO LINK'!#REF!</definedName>
    <definedName name="BERIB_11">'[18]WEO LINK'!#REF!</definedName>
    <definedName name="BERIB_14">NA()</definedName>
    <definedName name="BERIB_2">NA()</definedName>
    <definedName name="BERIB_20">'[17]WEO LINK'!#REF!</definedName>
    <definedName name="BERIB_25">NA()</definedName>
    <definedName name="BERIB_28">'[17]WEO LINK'!#REF!</definedName>
    <definedName name="BERIB_66">'[18]WEO LINK'!#REF!</definedName>
    <definedName name="BERIG">'[17]WEO LINK'!#REF!</definedName>
    <definedName name="BERIG_11">'[18]WEO LINK'!#REF!</definedName>
    <definedName name="BERIG_14">NA()</definedName>
    <definedName name="BERIG_2">NA()</definedName>
    <definedName name="BERIG_20">'[17]WEO LINK'!#REF!</definedName>
    <definedName name="BERIG_25">NA()</definedName>
    <definedName name="BERIG_28">'[17]WEO LINK'!#REF!</definedName>
    <definedName name="BERIG_66">'[18]WEO LINK'!#REF!</definedName>
    <definedName name="BERP">'[17]WEO LINK'!#REF!</definedName>
    <definedName name="BERP_11">'[18]WEO LINK'!#REF!</definedName>
    <definedName name="BERP_14">NA()</definedName>
    <definedName name="BERP_2">NA()</definedName>
    <definedName name="BERP_20">'[17]WEO LINK'!#REF!</definedName>
    <definedName name="BERP_25">NA()</definedName>
    <definedName name="BERP_28">'[17]WEO LINK'!#REF!</definedName>
    <definedName name="BERP_66">'[18]WEO LINK'!#REF!</definedName>
    <definedName name="BERPB">'[17]WEO LINK'!#REF!</definedName>
    <definedName name="BERPB_11">'[18]WEO LINK'!#REF!</definedName>
    <definedName name="BERPB_14">NA()</definedName>
    <definedName name="BERPB_2">NA()</definedName>
    <definedName name="BERPB_20">'[17]WEO LINK'!#REF!</definedName>
    <definedName name="BERPB_25">NA()</definedName>
    <definedName name="BERPB_28">'[17]WEO LINK'!#REF!</definedName>
    <definedName name="BERPB_66">'[18]WEO LINK'!#REF!</definedName>
    <definedName name="BERPG">'[17]WEO LINK'!#REF!</definedName>
    <definedName name="BERPG_11">'[18]WEO LINK'!#REF!</definedName>
    <definedName name="BERPG_14">NA()</definedName>
    <definedName name="BERPG_2">NA()</definedName>
    <definedName name="BERPG_20">'[17]WEO LINK'!#REF!</definedName>
    <definedName name="BERPG_25">NA()</definedName>
    <definedName name="BERPG_28">'[17]WEO LINK'!#REF!</definedName>
    <definedName name="BERPG_66">'[18]WEO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'[17]WEO LINK'!#REF!</definedName>
    <definedName name="BFD_11">'[18]WEO LINK'!#REF!</definedName>
    <definedName name="BFD_20">'[17]WEO LINK'!#REF!</definedName>
    <definedName name="BFD_28">'[17]WEO LINK'!#REF!</definedName>
    <definedName name="BFD_66">'[18]WEO LINK'!#REF!</definedName>
    <definedName name="BFDA">#REF!</definedName>
    <definedName name="BFDI">#REF!</definedName>
    <definedName name="bfdi_14">#REF!</definedName>
    <definedName name="bfdi_2">[20]FAfdi!$E$10:$BP$10</definedName>
    <definedName name="bfdi_25">#REF!</definedName>
    <definedName name="BFDIL">#REF!</definedName>
    <definedName name="BFDL">'[17]WEO LINK'!#REF!</definedName>
    <definedName name="BFDL_11">'[18]WEO LINK'!#REF!</definedName>
    <definedName name="BFDL_20">'[17]WEO LINK'!#REF!</definedName>
    <definedName name="BFDL_28">'[17]WEO LINK'!#REF!</definedName>
    <definedName name="BFDL_66">'[18]WEO LINK'!#REF!</definedName>
    <definedName name="BFL">NA()</definedName>
    <definedName name="BFL_D">'[17]WEO LINK'!#REF!</definedName>
    <definedName name="BFL_D_11">'[18]WEO LINK'!#REF!</definedName>
    <definedName name="BFL_D_14">NA()</definedName>
    <definedName name="BFL_D_2">NA()</definedName>
    <definedName name="BFL_D_20">'[17]WEO LINK'!#REF!</definedName>
    <definedName name="BFL_D_25">NA()</definedName>
    <definedName name="BFL_D_28">'[17]WEO LINK'!#REF!</definedName>
    <definedName name="BFL_D_66">'[18]WEO LINK'!#REF!</definedName>
    <definedName name="BFL_DF">'[17]WEO LINK'!#REF!</definedName>
    <definedName name="BFL_DF_11">'[18]WEO LINK'!#REF!</definedName>
    <definedName name="BFL_DF_14">NA()</definedName>
    <definedName name="BFL_DF_2">NA()</definedName>
    <definedName name="BFL_DF_20">'[17]WEO LINK'!#REF!</definedName>
    <definedName name="BFL_DF_25">NA()</definedName>
    <definedName name="BFL_DF_28">'[17]WEO LINK'!#REF!</definedName>
    <definedName name="BFL_DF_66">'[18]WEO LINK'!#REF!</definedName>
    <definedName name="BFLB">'[17]WEO LINK'!#REF!</definedName>
    <definedName name="BFLB_11">'[18]WEO LINK'!#REF!</definedName>
    <definedName name="BFLB_14">NA()</definedName>
    <definedName name="BFLB_2">NA()</definedName>
    <definedName name="BFLB_20">'[17]WEO LINK'!#REF!</definedName>
    <definedName name="BFLB_25">NA()</definedName>
    <definedName name="BFLB_28">'[17]WEO LINK'!#REF!</definedName>
    <definedName name="BFLB_66">'[18]WEO LINK'!#REF!</definedName>
    <definedName name="BFLB_D">'[17]WEO LINK'!#REF!</definedName>
    <definedName name="BFLB_D_11">'[18]WEO LINK'!#REF!</definedName>
    <definedName name="BFLB_D_14">NA()</definedName>
    <definedName name="BFLB_D_2">NA()</definedName>
    <definedName name="BFLB_D_20">'[17]WEO LINK'!#REF!</definedName>
    <definedName name="BFLB_D_25">NA()</definedName>
    <definedName name="BFLB_D_28">'[17]WEO LINK'!#REF!</definedName>
    <definedName name="BFLB_D_66">'[18]WEO LINK'!#REF!</definedName>
    <definedName name="BFLB_DF">'[17]WEO LINK'!#REF!</definedName>
    <definedName name="BFLB_DF_11">'[18]WEO LINK'!#REF!</definedName>
    <definedName name="BFLB_DF_14">NA()</definedName>
    <definedName name="BFLB_DF_2">NA()</definedName>
    <definedName name="BFLB_DF_20">'[17]WEO LINK'!#REF!</definedName>
    <definedName name="BFLB_DF_25">NA()</definedName>
    <definedName name="BFLB_DF_28">'[17]WEO LINK'!#REF!</definedName>
    <definedName name="BFLB_DF_66">'[18]WEO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'[17]WEO LINK'!#REF!</definedName>
    <definedName name="BFLG_11">'[18]WEO LINK'!#REF!</definedName>
    <definedName name="BFLG_14">NA()</definedName>
    <definedName name="BFLG_2">NA()</definedName>
    <definedName name="BFLG_20">'[17]WEO LINK'!#REF!</definedName>
    <definedName name="BFLG_25">NA()</definedName>
    <definedName name="BFLG_28">'[17]WEO LINK'!#REF!</definedName>
    <definedName name="BFLG_66">'[18]WEO LINK'!#REF!</definedName>
    <definedName name="BFLG_D">'[17]WEO LINK'!#REF!</definedName>
    <definedName name="BFLG_D_11">'[18]WEO LINK'!#REF!</definedName>
    <definedName name="BFLG_D_14">NA()</definedName>
    <definedName name="BFLG_D_2">NA()</definedName>
    <definedName name="BFLG_D_20">'[17]WEO LINK'!#REF!</definedName>
    <definedName name="BFLG_D_25">NA()</definedName>
    <definedName name="BFLG_D_28">'[17]WEO LINK'!#REF!</definedName>
    <definedName name="BFLG_D_66">'[18]WEO LINK'!#REF!</definedName>
    <definedName name="BFLG_DF">'[17]WEO LINK'!#REF!</definedName>
    <definedName name="BFLG_DF_11">'[18]WEO LINK'!#REF!</definedName>
    <definedName name="BFLG_DF_14">NA()</definedName>
    <definedName name="BFLG_DF_2">NA()</definedName>
    <definedName name="BFLG_DF_20">'[17]WEO LINK'!#REF!</definedName>
    <definedName name="BFLG_DF_25">NA()</definedName>
    <definedName name="BFLG_DF_28">'[17]WEO LINK'!#REF!</definedName>
    <definedName name="BFLG_DF_66">'[18]WEO LINK'!#REF!</definedName>
    <definedName name="BFO">#REF!</definedName>
    <definedName name="BFOA">'[17]WEO LINK'!#REF!</definedName>
    <definedName name="BFOA_11">'[18]WEO LINK'!#REF!</definedName>
    <definedName name="BFOA_20">'[17]WEO LINK'!#REF!</definedName>
    <definedName name="BFOA_28">'[17]WEO LINK'!#REF!</definedName>
    <definedName name="BFOA_66">'[18]WEO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'[17]WEO LINK'!#REF!</definedName>
    <definedName name="BFOL_L_11">'[18]WEO LINK'!#REF!</definedName>
    <definedName name="BFOL_L_20">'[17]WEO LINK'!#REF!</definedName>
    <definedName name="BFOL_L_28">'[17]WEO LINK'!#REF!</definedName>
    <definedName name="BFOL_L_66">'[18]WEO LINK'!#REF!</definedName>
    <definedName name="BFOL_O">#REF!</definedName>
    <definedName name="BFOL_S">'[17]WEO LINK'!#REF!</definedName>
    <definedName name="BFOL_S_11">'[18]WEO LINK'!#REF!</definedName>
    <definedName name="BFOL_S_20">'[17]WEO LINK'!#REF!</definedName>
    <definedName name="BFOL_S_28">'[17]WEO LINK'!#REF!</definedName>
    <definedName name="BFOL_S_66">'[18]WEO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'[17]WEO LINK'!#REF!</definedName>
    <definedName name="BFPA_11">'[18]WEO LINK'!#REF!</definedName>
    <definedName name="BFPA_20">'[17]WEO LINK'!#REF!</definedName>
    <definedName name="BFPA_28">'[17]WEO LINK'!#REF!</definedName>
    <definedName name="BFPA_66">'[18]WEO LINK'!#REF!</definedName>
    <definedName name="BFPAG">#REF!</definedName>
    <definedName name="BFPG">#REF!</definedName>
    <definedName name="BFPL">'[17]WEO LINK'!#REF!</definedName>
    <definedName name="BFPL_11">'[18]WEO LINK'!#REF!</definedName>
    <definedName name="BFPL_20">'[17]WEO LINK'!#REF!</definedName>
    <definedName name="BFPL_28">'[17]WEO LINK'!#REF!</definedName>
    <definedName name="BFPL_66">'[18]WEO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'[17]WEO LINK'!#REF!</definedName>
    <definedName name="BFPQ_11">'[18]WEO LINK'!#REF!</definedName>
    <definedName name="BFPQ_20">'[17]WEO LINK'!#REF!</definedName>
    <definedName name="BFPQ_28">'[17]WEO LINK'!#REF!</definedName>
    <definedName name="BFPQ_66">'[18]WEO LINK'!#REF!</definedName>
    <definedName name="BFRA">'[17]WEO LINK'!#REF!</definedName>
    <definedName name="BFRA_11">'[18]WEO LINK'!#REF!</definedName>
    <definedName name="BFRA_14">NA()</definedName>
    <definedName name="BFRA_2">NA()</definedName>
    <definedName name="BFRA_20">'[17]WEO LINK'!#REF!</definedName>
    <definedName name="BFRA_25">NA()</definedName>
    <definedName name="BFRA_28">'[17]WEO LINK'!#REF!</definedName>
    <definedName name="BFRA_66">'[18]WEO LINK'!#REF!</definedName>
    <definedName name="BFUND">'[17]WEO LINK'!#REF!</definedName>
    <definedName name="BFUND_11">'[18]WEO LINK'!#REF!</definedName>
    <definedName name="BFUND_20">'[17]WEO LINK'!#REF!</definedName>
    <definedName name="BFUND_28">'[17]WEO LINK'!#REF!</definedName>
    <definedName name="BFUND_66">'[18]WEO LINK'!#REF!</definedName>
    <definedName name="bgoods">[21]CAgds!$D$10:$BO$10</definedName>
    <definedName name="bgoods_11">[22]CAgds!$E$10:$BP$10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[21]CAinc!$D$10:$BO$10</definedName>
    <definedName name="binc_11">[22]CAinc!$E$10:$BP$10</definedName>
    <definedName name="BIP">#REF!</definedName>
    <definedName name="BK">'[17]WEO LINK'!#REF!</definedName>
    <definedName name="BK_11">'[18]WEO LINK'!#REF!</definedName>
    <definedName name="BK_14">NA()</definedName>
    <definedName name="BK_2">NA()</definedName>
    <definedName name="BK_20">'[17]WEO LINK'!#REF!</definedName>
    <definedName name="BK_25">NA()</definedName>
    <definedName name="BK_28">'[17]WEO LINK'!#REF!</definedName>
    <definedName name="BK_66">'[18]WEO LINK'!#REF!</definedName>
    <definedName name="BKF">'[17]WEO LINK'!#REF!</definedName>
    <definedName name="BKF_11">'[18]WEO LINK'!#REF!</definedName>
    <definedName name="BKF_14">NA()</definedName>
    <definedName name="BKF_2">NA()</definedName>
    <definedName name="BKF_20">'[17]WEO LINK'!#REF!</definedName>
    <definedName name="BKF_25">NA()</definedName>
    <definedName name="BKF_28">'[17]WEO LINK'!#REF!</definedName>
    <definedName name="BKF_6">#REF!</definedName>
    <definedName name="BKF_66">'[18]WEO LINK'!#REF!</definedName>
    <definedName name="BKFA">#REF!</definedName>
    <definedName name="BKO">#REF!</definedName>
    <definedName name="BM">#REF!</definedName>
    <definedName name="BM_NM_R">#REF!</definedName>
    <definedName name="BMG">'[17]WEO LINK'!#REF!</definedName>
    <definedName name="BMG_11">'[18]WEO LINK'!#REF!</definedName>
    <definedName name="BMG_14">[23]Q6!$E$28:$AH$28</definedName>
    <definedName name="BMG_2">[23]Q6!$E$28:$AH$28</definedName>
    <definedName name="BMG_20">'[17]WEO LINK'!#REF!</definedName>
    <definedName name="BMG_25">[23]Q6!$E$28:$AH$28</definedName>
    <definedName name="BMG_28">'[17]WEO LINK'!#REF!</definedName>
    <definedName name="BMG_66">'[18]WEO LINK'!#REF!</definedName>
    <definedName name="BMG_NMG_R">#REF!</definedName>
    <definedName name="BMII">'[17]WEO LINK'!#REF!</definedName>
    <definedName name="BMII_11">'[18]WEO LINK'!#REF!</definedName>
    <definedName name="BMII_14">NA()</definedName>
    <definedName name="BMII_2">NA()</definedName>
    <definedName name="BMII_20">'[17]WEO LINK'!#REF!</definedName>
    <definedName name="BMII_25">NA()</definedName>
    <definedName name="BMII_28">'[17]WEO LINK'!#REF!</definedName>
    <definedName name="BMII_66">'[18]WEO LINK'!#REF!</definedName>
    <definedName name="BMII_7">#REF!</definedName>
    <definedName name="BMIIB">'[17]WEO LINK'!#REF!</definedName>
    <definedName name="BMIIB_11">'[18]WEO LINK'!#REF!</definedName>
    <definedName name="BMIIB_14">NA()</definedName>
    <definedName name="BMIIB_2">NA()</definedName>
    <definedName name="BMIIB_20">'[17]WEO LINK'!#REF!</definedName>
    <definedName name="BMIIB_25">NA()</definedName>
    <definedName name="BMIIB_28">'[17]WEO LINK'!#REF!</definedName>
    <definedName name="BMIIB_66">'[18]WEO LINK'!#REF!</definedName>
    <definedName name="BMIIG">'[17]WEO LINK'!#REF!</definedName>
    <definedName name="BMIIG_11">'[18]WEO LINK'!#REF!</definedName>
    <definedName name="BMIIG_14">NA()</definedName>
    <definedName name="BMIIG_2">NA()</definedName>
    <definedName name="BMIIG_20">'[17]WEO LINK'!#REF!</definedName>
    <definedName name="BMIIG_25">NA()</definedName>
    <definedName name="BMIIG_28">'[17]WEO LINK'!#REF!</definedName>
    <definedName name="BMIIG_66">'[18]WEO LINK'!#REF!</definedName>
    <definedName name="BMS">'[17]WEO LINK'!#REF!</definedName>
    <definedName name="BMS_11">'[18]WEO LINK'!#REF!</definedName>
    <definedName name="BMS_20">'[17]WEO LINK'!#REF!</definedName>
    <definedName name="BMS_28">'[17]WEO LINK'!#REF!</definedName>
    <definedName name="BMS_66">'[18]WEO LINK'!#REF!</definedName>
    <definedName name="BMT">#REF!</definedName>
    <definedName name="BNB_BoP">#REF!</definedName>
    <definedName name="bnfs">[21]CAnfs!$D$10:$BO$10</definedName>
    <definedName name="bnfs_11">[22]CAnfs!$E$10:$BP$10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[20]FAother!$E$10:$BP$10</definedName>
    <definedName name="bother_14">#REF!</definedName>
    <definedName name="bother_25">#REF!</definedName>
    <definedName name="BottomRight">#REF!</definedName>
    <definedName name="bport">[20]FAport!$E$10:$BP$10</definedName>
    <definedName name="bport_11">[22]FAport!$E$10:$BP$10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'[17]WEO LINK'!#REF!</definedName>
    <definedName name="BTR_11">'[18]WEO LINK'!#REF!</definedName>
    <definedName name="BTR_20">'[17]WEO LINK'!#REF!</definedName>
    <definedName name="BTR_28">'[17]WEO LINK'!#REF!</definedName>
    <definedName name="BTR_66">'[18]WEO LINK'!#REF!</definedName>
    <definedName name="BTRG">#REF!</definedName>
    <definedName name="BTRP">#REF!</definedName>
    <definedName name="btrs">[21]CAtrs!$D$10:$BO$10</definedName>
    <definedName name="btrs_11">[22]CAtrs!$E$10:$BP$10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[24]FDI!#REF!</definedName>
    <definedName name="Bulgaria">#REF!</definedName>
    <definedName name="BX">#REF!</definedName>
    <definedName name="BX_NX_R">#REF!</definedName>
    <definedName name="BXG">'[17]WEO LINK'!#REF!</definedName>
    <definedName name="BXG_11">'[18]WEO LINK'!#REF!</definedName>
    <definedName name="BXG_14">[23]Q6!$E$26:$AH$26</definedName>
    <definedName name="BXG_2">[23]Q6!$E$26:$AH$26</definedName>
    <definedName name="BXG_20">'[17]WEO LINK'!#REF!</definedName>
    <definedName name="BXG_25">[23]Q6!$E$26:$AH$26</definedName>
    <definedName name="BXG_28">'[17]WEO LINK'!#REF!</definedName>
    <definedName name="BXG_66">'[18]WEO LINK'!#REF!</definedName>
    <definedName name="BXG_NXG_R">#REF!</definedName>
    <definedName name="BXS">'[17]WEO LINK'!#REF!</definedName>
    <definedName name="BXS_11">'[18]WEO LINK'!#REF!</definedName>
    <definedName name="BXS_20">'[17]WEO LINK'!#REF!</definedName>
    <definedName name="BXS_28">'[17]WEO LINK'!#REF!</definedName>
    <definedName name="BXS_66">'[18]WEO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[11]CBANK_old!$A$1:$M$48</definedName>
    <definedName name="CBDebt">#REF!</definedName>
    <definedName name="CBSNFA">[25]NIR__!$A$188:$AM$219</definedName>
    <definedName name="CCode">[26]Codes!$A$2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WEO [13]LINK!$A$1:$A$42</definedName>
    <definedName name="CHART2_11">#REF!</definedName>
    <definedName name="chart2_15">WEO [13]LINK!$A$1:$A$42</definedName>
    <definedName name="chart2_17">WEO [13]LINK!$A$1:$A$42</definedName>
    <definedName name="chart2_20">WEO [13]LINK!$A$1:$A$42</definedName>
    <definedName name="chart2_22">WEO [13]LINK!$A$1:$A$42</definedName>
    <definedName name="chart2_24">WEO [13]LINK!$A$1:$A$42</definedName>
    <definedName name="chart2_28">WEO [13]LINK!$A$1:$A$42</definedName>
    <definedName name="chart2_37">WEO [13]LINK!$A$1:$A$42</definedName>
    <definedName name="chart2_38">WEO [13]LINK!$A$1:$A$42</definedName>
    <definedName name="chart2_46">WEO [13]LINK!$A$1:$A$42</definedName>
    <definedName name="chart2_47">WEO [13]LINK!$A$1:$A$42</definedName>
    <definedName name="chart2_49">WEO [13]LINK!$A$1:$A$42</definedName>
    <definedName name="chart2_54">WEO [13]LINK!$A$1:$A$42</definedName>
    <definedName name="chart2_55">WEO [13]LINK!$A$1:$A$42</definedName>
    <definedName name="chart2_56">WEO [13]LINK!$A$1:$A$42</definedName>
    <definedName name="chart2_57">WEO [13]LINK!$A$1:$A$42</definedName>
    <definedName name="chart2_61">WEO [13]LINK!$A$1:$A$42</definedName>
    <definedName name="chart2_64">WEO [13]LINK!$A$1:$A$42</definedName>
    <definedName name="chart2_65">WEO [13]LINK!$A$1:$A$42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[27]weo_real!#REF!</definedName>
    <definedName name="CHK5.1">#REF!</definedName>
    <definedName name="circle2">#REF!</definedName>
    <definedName name="cirr">#REF!</definedName>
    <definedName name="cmea">#REF!</definedName>
    <definedName name="cntryname">'[28]country name lookup'!$A$1:$B$50</definedName>
    <definedName name="CNY">#REF!</definedName>
    <definedName name="commodM">#REF!</definedName>
    <definedName name="commodx">#REF!</definedName>
    <definedName name="compar">'[15]BFtab10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[14]corresp!$A$1:$B$37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PI">#REF!</definedName>
    <definedName name="CPIindex">'[8]REER Forecast'!#REF!</definedName>
    <definedName name="CPImonth">'[8]REER Forecast'!#REF!</definedName>
    <definedName name="CSBT">[14]Montabs!$B$88:$CQ$150</definedName>
    <definedName name="CSBTN">[14]Montabs!$B$153:$CO$202</definedName>
    <definedName name="CSBTR">[14]Montabs!$B$203:$CO$243</definedName>
    <definedName name="CSIDATES_11">[29]WEO!#REF!</definedName>
    <definedName name="CSIDATES_66">[29]WEO!#REF!</definedName>
    <definedName name="CUADRO_10.3.1">'[30]fondo promedio'!$A$36:$L$74</definedName>
    <definedName name="CUADRO_N__4.1.3">#REF!</definedName>
    <definedName name="Current_account">#REF!</definedName>
    <definedName name="CurrVintage">[31]Current!$D$66</definedName>
    <definedName name="CurrVintage_11">[32]Current!$D$66</definedName>
    <definedName name="CurrVintage_14">#REF!</definedName>
    <definedName name="CurrVintage_25">#REF!</definedName>
    <definedName name="CurVintage">[26]Current!$D$61</definedName>
    <definedName name="D">'[17]WEO LINK'!#REF!</definedName>
    <definedName name="D_11">'[18]WEO LINK'!#REF!</definedName>
    <definedName name="d_14">#REF!</definedName>
    <definedName name="D_20">'[17]WEO LINK'!#REF!</definedName>
    <definedName name="d_25">#REF!</definedName>
    <definedName name="D_28">'[17]WEO LINK'!#REF!</definedName>
    <definedName name="D_66">'[18]WEO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'[17]WEO LINK'!#REF!</definedName>
    <definedName name="D_S_11">'[18]WEO LINK'!#REF!</definedName>
    <definedName name="D_S_20">'[17]WEO LINK'!#REF!</definedName>
    <definedName name="D_S_28">'[17]WEO LINK'!#REF!</definedName>
    <definedName name="D_S_66">'[18]WEO LINK'!#REF!</definedName>
    <definedName name="D_SRM">#REF!</definedName>
    <definedName name="D_SY">#REF!</definedName>
    <definedName name="DA">'[17]WEO LINK'!#REF!</definedName>
    <definedName name="DA_11">'[18]WEO LINK'!#REF!</definedName>
    <definedName name="DA_20">'[17]WEO LINK'!#REF!</definedName>
    <definedName name="DA_28">'[17]WEO LINK'!#REF!</definedName>
    <definedName name="DA_66">'[18]WEO LINK'!#REF!</definedName>
    <definedName name="DAB">'[17]WEO LINK'!#REF!</definedName>
    <definedName name="DAB_11">'[18]WEO LINK'!#REF!</definedName>
    <definedName name="DAB_20">'[17]WEO LINK'!#REF!</definedName>
    <definedName name="DAB_28">'[17]WEO LINK'!#REF!</definedName>
    <definedName name="DAB_66">'[18]WEO LINK'!#REF!</definedName>
    <definedName name="DABproj">NA()</definedName>
    <definedName name="DAG">'[17]WEO LINK'!#REF!</definedName>
    <definedName name="DAG_11">'[18]WEO LINK'!#REF!</definedName>
    <definedName name="DAG_20">'[17]WEO LINK'!#REF!</definedName>
    <definedName name="DAG_28">'[17]WEO LINK'!#REF!</definedName>
    <definedName name="DAG_66">'[18]WEO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[26]Codes!$H$2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'[17]Data _ Calc'!#REF!</definedName>
    <definedName name="date1_22">'[17]Main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[33]A15!#REF!</definedName>
    <definedName name="dateB">#REF!</definedName>
    <definedName name="dateMacro">#REF!</definedName>
    <definedName name="datemon">[34]pms!#REF!</definedName>
    <definedName name="dateREER">#REF!</definedName>
    <definedName name="dates_11">[35]WEO!#REF!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[36]INFlevel!#REF!</definedName>
    <definedName name="DATESA">[12]EU2DBase!$B$14:$B$31</definedName>
    <definedName name="DATESATKM">#REF!</definedName>
    <definedName name="DATESM">[12]EU2DBase!$B$88:$B$196</definedName>
    <definedName name="DATESMTKM">#REF!</definedName>
    <definedName name="DATESQ">[12]EU2DBase!$B$49:$B$72</definedName>
    <definedName name="DATESQTKM">#REF!</definedName>
    <definedName name="DATEWEO">#REF!</definedName>
    <definedName name="DB">'[17]WEO LINK'!#REF!</definedName>
    <definedName name="DB_11">'[18]WEO LINK'!#REF!</definedName>
    <definedName name="DB_20">'[17]WEO LINK'!#REF!</definedName>
    <definedName name="DB_28">'[17]WEO LINK'!#REF!</definedName>
    <definedName name="DB_66">'[18]WEO LINK'!#REF!</definedName>
    <definedName name="DBproj">NA()</definedName>
    <definedName name="DDRB">'[17]WEO LINK'!#REF!</definedName>
    <definedName name="DDRB_11">'[18]WEO LINK'!#REF!</definedName>
    <definedName name="DDRB_20">'[17]WEO LINK'!#REF!</definedName>
    <definedName name="DDRB_28">'[17]WEO LINK'!#REF!</definedName>
    <definedName name="DDRB_66">'[18]WEO LINK'!#REF!</definedName>
    <definedName name="DDRO">'[17]WEO LINK'!#REF!</definedName>
    <definedName name="DDRO_11">'[18]WEO LINK'!#REF!</definedName>
    <definedName name="DDRO_20">'[17]WEO LINK'!#REF!</definedName>
    <definedName name="DDRO_28">'[17]WEO LINK'!#REF!</definedName>
    <definedName name="DDRO_66">'[18]WEO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[37]Debt_Total!#REF!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'[17]WEO LINK'!#REF!</definedName>
    <definedName name="DG_11">'[18]WEO LINK'!#REF!</definedName>
    <definedName name="DG_20">'[17]WEO LINK'!#REF!</definedName>
    <definedName name="DG_28">'[17]WEO LINK'!#REF!</definedName>
    <definedName name="DG_66">'[18]WEO LINK'!#REF!</definedName>
    <definedName name="DG_S">#REF!</definedName>
    <definedName name="DGproj">NA()</definedName>
    <definedName name="Discount_IDA">#REF!</definedName>
    <definedName name="Discount_NC">[38]NPV_base!#REF!</definedName>
    <definedName name="DiscountRate">#REF!</definedName>
    <definedName name="DKK">#REF!</definedName>
    <definedName name="DM">#REF!</definedName>
    <definedName name="DMBNFA">[25]NIR__!$A$123:$AM$181</definedName>
    <definedName name="DO">#REF!</definedName>
    <definedName name="DOC">#REF!</definedName>
    <definedName name="DOCFILE">[39]Contents!$B$78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'[17]WEO LINK'!#REF!</definedName>
    <definedName name="DSI_11">'[18]WEO LINK'!#REF!</definedName>
    <definedName name="DSI_20">'[17]WEO LINK'!#REF!</definedName>
    <definedName name="DSI_28">'[17]WEO LINK'!#REF!</definedName>
    <definedName name="DSI_66">'[18]WEO LINK'!#REF!</definedName>
    <definedName name="DSIB">'[17]WEO LINK'!#REF!</definedName>
    <definedName name="DSIB_11">'[18]WEO LINK'!#REF!</definedName>
    <definedName name="DSIB_20">'[17]WEO LINK'!#REF!</definedName>
    <definedName name="DSIB_28">'[17]WEO LINK'!#REF!</definedName>
    <definedName name="DSIB_66">'[18]WEO LINK'!#REF!</definedName>
    <definedName name="DSIBproj">NA()</definedName>
    <definedName name="DSIG">'[17]WEO LINK'!#REF!</definedName>
    <definedName name="DSIG_11">'[18]WEO LINK'!#REF!</definedName>
    <definedName name="DSIG_20">'[17]WEO LINK'!#REF!</definedName>
    <definedName name="DSIG_28">'[17]WEO LINK'!#REF!</definedName>
    <definedName name="DSIG_66">'[18]WEO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'[17]WEO LINK'!#REF!</definedName>
    <definedName name="DSP_11">'[18]WEO LINK'!#REF!</definedName>
    <definedName name="DSP_20">'[17]WEO LINK'!#REF!</definedName>
    <definedName name="DSP_28">'[17]WEO LINK'!#REF!</definedName>
    <definedName name="DSP_66">'[18]WEO LINK'!#REF!</definedName>
    <definedName name="DSPB">'[17]WEO LINK'!#REF!</definedName>
    <definedName name="DSPB_11">'[18]WEO LINK'!#REF!</definedName>
    <definedName name="DSPB_20">'[17]WEO LINK'!#REF!</definedName>
    <definedName name="DSPB_28">'[17]WEO LINK'!#REF!</definedName>
    <definedName name="DSPB_66">'[18]WEO LINK'!#REF!</definedName>
    <definedName name="DSPBproj">NA()</definedName>
    <definedName name="DSPG">'[17]WEO LINK'!#REF!</definedName>
    <definedName name="DSPG_11">'[18]WEO LINK'!#REF!</definedName>
    <definedName name="DSPG_20">'[17]WEO LINK'!#REF!</definedName>
    <definedName name="DSPG_28">'[17]WEO LINK'!#REF!</definedName>
    <definedName name="DSPG_66">'[18]WEO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'[40]WEO LINK'!#REF!</definedName>
    <definedName name="EDN_11">'[41]WEO LINK'!#REF!</definedName>
    <definedName name="EDN_66">'[41]WEO LINK'!#REF!</definedName>
    <definedName name="EDNA">#REF!</definedName>
    <definedName name="EDNA_14">NA()</definedName>
    <definedName name="EDNA_2">NA()</definedName>
    <definedName name="EDNA_25">NA()</definedName>
    <definedName name="EDNA_B">'[17]WEO LINK'!#REF!</definedName>
    <definedName name="EDNA_B_11">'[18]WEO LINK'!#REF!</definedName>
    <definedName name="EDNA_B_20">'[17]WEO LINK'!#REF!</definedName>
    <definedName name="EDNA_B_28">'[17]WEO LINK'!#REF!</definedName>
    <definedName name="EDNA_B_66">'[18]WEO LINK'!#REF!</definedName>
    <definedName name="EDNA_D">'[17]WEO LINK'!#REF!</definedName>
    <definedName name="EDNA_D_11">'[18]WEO LINK'!#REF!</definedName>
    <definedName name="EDNA_D_20">'[17]WEO LINK'!#REF!</definedName>
    <definedName name="EDNA_D_28">'[17]WEO LINK'!#REF!</definedName>
    <definedName name="EDNA_D_66">'[18]WEO LINK'!#REF!</definedName>
    <definedName name="EDNA_T">'[17]WEO LINK'!#REF!</definedName>
    <definedName name="EDNA_T_11">'[18]WEO LINK'!#REF!</definedName>
    <definedName name="EDNA_T_20">'[17]WEO LINK'!#REF!</definedName>
    <definedName name="EDNA_T_28">'[17]WEO LINK'!#REF!</definedName>
    <definedName name="EDNA_T_66">'[18]WEO LINK'!#REF!</definedName>
    <definedName name="EDNE">'[17]WEO LINK'!#REF!</definedName>
    <definedName name="EDNE_11">'[18]WEO LINK'!#REF!</definedName>
    <definedName name="EDNE_20">'[17]WEO LINK'!#REF!</definedName>
    <definedName name="EDNE_28">'[17]WEO LINK'!#REF!</definedName>
    <definedName name="EDNE_66">'[18]WEO LINK'!#REF!</definedName>
    <definedName name="EdssBatchRange">#REF!</definedName>
    <definedName name="EDSSDESCRIPTOR">[39]Contents!$B$73</definedName>
    <definedName name="EDSSDESCRIPTOR_14">#REF!</definedName>
    <definedName name="EDSSDESCRIPTOR_25">#REF!</definedName>
    <definedName name="EDSSDESCRIPTOR_28">#REF!</definedName>
    <definedName name="EDSSFILE">[39]Contents!$B$77</definedName>
    <definedName name="EDSSFILE_14">#REF!</definedName>
    <definedName name="EDSSFILE_25">#REF!</definedName>
    <definedName name="EDSSFILE_28">#REF!</definedName>
    <definedName name="EDSSNAME">[39]Contents!$B$72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[39]Contents!$B$81</definedName>
    <definedName name="EDSSTIME_14">#REF!</definedName>
    <definedName name="EDSSTIME_25">#REF!</definedName>
    <definedName name="EDSSTIME_28">#REF!</definedName>
    <definedName name="EIB">#REF!</definedName>
    <definedName name="EISCODE">[39]Contents!$B$74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[11]EMPLOY_old!$A$1:$I$52</definedName>
    <definedName name="empty">#REF!</definedName>
    <definedName name="ENDA">'[17]WEO LINK'!#REF!</definedName>
    <definedName name="ENDA_11">'[18]WEO LINK'!#REF!</definedName>
    <definedName name="ENDA_14">#REF!</definedName>
    <definedName name="ENDA_2">NA()</definedName>
    <definedName name="ENDA_20">'[17]WEO LINK'!#REF!</definedName>
    <definedName name="ENDA_25">#REF!</definedName>
    <definedName name="ENDA_28">'[17]WEO LINK'!#REF!</definedName>
    <definedName name="ENDA_66">'[18]WEO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[42]C!$P$428:$T$428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[43]Q5!$A$1:$C$65536,[43]Q5!$A$1:$IV$7</definedName>
    <definedName name="Exch.Rate">#REF!</definedName>
    <definedName name="exchrate">#REF!</definedName>
    <definedName name="ExitWRS">[44]Main!$AB$27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[45]Q!$D$52:$O$103</definedName>
    <definedName name="exports">#REF!</definedName>
    <definedName name="expperc">#REF!</definedName>
    <definedName name="expperc_11">[18]Expenditures!#REF!</definedName>
    <definedName name="expperc_20">#REF!</definedName>
    <definedName name="expperc_28">#REF!</definedName>
    <definedName name="expperc_64">#REF!</definedName>
    <definedName name="expperc_66">[18]Expenditures!#REF!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UM">#REF!</definedName>
    <definedName name="FLOPEC">#REF!</definedName>
    <definedName name="FLOPEC_14">#REF!</definedName>
    <definedName name="FLOPEC_25">#REF!</definedName>
    <definedName name="FLOWS">#REF!</definedName>
    <definedName name="fmb_11">[35]WEO!#REF!</definedName>
    <definedName name="fmb_14">#REF!</definedName>
    <definedName name="fmb_2">[46]WEO!#REF!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[47]FOREX_DAILY!$A$9:$Q$128</definedName>
    <definedName name="FRF">#REF!</definedName>
    <definedName name="fsan1">'[6]data input'!#REF!</definedName>
    <definedName name="fsan2">'[6]data input'!#REF!</definedName>
    <definedName name="fsan3">'[6]data input'!#REF!</definedName>
    <definedName name="fsI">'[6]data input'!#REF!</definedName>
    <definedName name="fsII">'[6]data input'!#REF!</definedName>
    <definedName name="fsIII">'[6]data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[19]Q4!$E$19:$AH$19</definedName>
    <definedName name="GCB_NGDP_14">NA()</definedName>
    <definedName name="GCB_NGDP_2">NA()</definedName>
    <definedName name="GCB_NGDP_25">NA()</definedName>
    <definedName name="GCB_NGDP_66">[19]Q4!$E$19:$AH$19</definedName>
    <definedName name="GCENL_11">[29]WEO!#REF!</definedName>
    <definedName name="GCENL_66">[29]WEO!#REF!</definedName>
    <definedName name="GCRG_11">[29]WEO!#REF!</definedName>
    <definedName name="GCRG_66">[29]WEO!#REF!</definedName>
    <definedName name="GDP">#REF!</definedName>
    <definedName name="gdp_14">[21]IN!$D$66:$BO$66</definedName>
    <definedName name="GDP_1999_Constant">#REF!</definedName>
    <definedName name="GDP_1999_Current">#REF!</definedName>
    <definedName name="gdp_2">[21]IN!$D$66:$BO$66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[21]IN!$D$66:$BO$66</definedName>
    <definedName name="gdp_28">[21]IN!$D$66:$BO$66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[19]Q4!$E$38:$AH$38</definedName>
    <definedName name="GGB_NGDP_14">NA()</definedName>
    <definedName name="GGB_NGDP_2">NA()</definedName>
    <definedName name="GGB_NGDP_25">NA()</definedName>
    <definedName name="GGB_NGDP_66">[19]Q4!$E$38:$AH$38</definedName>
    <definedName name="GGENL_11">[29]WEO!#REF!</definedName>
    <definedName name="GGENL_66">[29]WEO!#REF!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[29]WEO!#REF!</definedName>
    <definedName name="GGRG_66">[29]WEO!#REF!</definedName>
    <definedName name="Grace_IDA">#REF!</definedName>
    <definedName name="Grace_NC">[38]NPV_base!#REF!</definedName>
    <definedName name="Grace1_IDA">#REF!</definedName>
    <definedName name="GRÁFICO_10.3.1.">'[30]GRÁFICO DE FONDO POR AFILIADO'!$A$3:$H$35</definedName>
    <definedName name="GRÁFICO_10.3.2">'[30]GRÁFICO DE FONDO POR AFILIADO'!$A$36:$H$68</definedName>
    <definedName name="GRÁFICO_10.3.3">'[30]GRÁFICO DE FONDO POR AFILIADO'!$A$69:$H$101</definedName>
    <definedName name="GRÁFICO_10.3.4.">'[30]GRÁFICO DE FONDO POR AFILIADO'!$A$103:$H$135</definedName>
    <definedName name="GRÁFICO_N_10.2.4.">#REF!</definedName>
    <definedName name="GRAND_TOTAL">#REF!</definedName>
    <definedName name="GRAPHS">[14]interv!$A$1:$H$23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'[48]GG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[24]IMP!#REF!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[7]Input!#REF!</definedName>
    <definedName name="INPUT_4">[7]Input!#REF!</definedName>
    <definedName name="int">#REF!</definedName>
    <definedName name="INTER_CRED">#REF!</definedName>
    <definedName name="INTER_DEPO">#REF!</definedName>
    <definedName name="INTEREST">[11]INT_RATES_old!$A$1:$I$35</definedName>
    <definedName name="Interest_IDA">#REF!</definedName>
    <definedName name="Interest_NC">[38]NPV_base!#REF!</definedName>
    <definedName name="InterestRate">#REF!</definedName>
    <definedName name="invtab">'[15]BFtab10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[20]KA!$E$10:$BP$10</definedName>
    <definedName name="ka_11">[22]KA!$E$10:$BP$10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[11]LABORMKT_OLD!$A$1:$O$39</definedName>
    <definedName name="LAST">[49]DOC!$C$8</definedName>
    <definedName name="lclub">#REF!</definedName>
    <definedName name="LEFT">#REF!</definedName>
    <definedName name="LEND">#REF!</definedName>
    <definedName name="LIABILITIES">'[50]CBA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'[51]Table 6_MacroFrame'!#REF!</definedName>
    <definedName name="lkdjfafoij_11">'[52]Table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'[11]MAINCOM_old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[45]EU!$BS$29:$CB$88</definedName>
    <definedName name="Maturity_IDA">#REF!</definedName>
    <definedName name="Maturity_NC">[38]NPV_base!#REF!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'[17]WEO LINK'!#REF!</definedName>
    <definedName name="MCV_14">NA()</definedName>
    <definedName name="MCV_2">NA()</definedName>
    <definedName name="MCV_20">'[17]WEO LINK'!#REF!</definedName>
    <definedName name="MCV_25">NA()</definedName>
    <definedName name="MCV_28">'[17]WEO LINK'!#REF!</definedName>
    <definedName name="MCV_35">[53]Q2!$E$63:$AH$63</definedName>
    <definedName name="MCV_B">'[17]WEO LINK'!#REF!</definedName>
    <definedName name="MCV_B_11">'[18]WEO LINK'!#REF!</definedName>
    <definedName name="MCV_B_14">#REF!</definedName>
    <definedName name="MCV_B_2">NA()</definedName>
    <definedName name="MCV_B_20">'[17]WEO LINK'!#REF!</definedName>
    <definedName name="MCV_B_25">#REF!</definedName>
    <definedName name="MCV_B_28">'[17]WEO LINK'!#REF!</definedName>
    <definedName name="MCV_B_66">'[18]WEO LINK'!#REF!</definedName>
    <definedName name="MCV_B1">#REF!</definedName>
    <definedName name="MCV_D">'[17]WEO LINK'!#REF!</definedName>
    <definedName name="MCV_D_11">'[18]WEO LINK'!#REF!</definedName>
    <definedName name="MCV_D_14">NA()</definedName>
    <definedName name="MCV_D_2">NA()</definedName>
    <definedName name="MCV_D_20">'[17]WEO LINK'!#REF!</definedName>
    <definedName name="MCV_D_25">NA()</definedName>
    <definedName name="MCV_D_28">'[17]WEO LINK'!#REF!</definedName>
    <definedName name="MCV_D_66">'[18]WEO LINK'!#REF!</definedName>
    <definedName name="MCV_D1">#REF!</definedName>
    <definedName name="MCV_N">'[17]WEO LINK'!#REF!</definedName>
    <definedName name="MCV_N_14">NA()</definedName>
    <definedName name="MCV_N_2">NA()</definedName>
    <definedName name="MCV_N_20">'[17]WEO LINK'!#REF!</definedName>
    <definedName name="MCV_N_25">NA()</definedName>
    <definedName name="MCV_N_28">'[17]WEO LINK'!#REF!</definedName>
    <definedName name="MCV_T">'[17]WEO LINK'!#REF!</definedName>
    <definedName name="MCV_T_11">'[18]WEO LINK'!#REF!</definedName>
    <definedName name="MCV_T_14">NA()</definedName>
    <definedName name="MCV_T_2">NA()</definedName>
    <definedName name="MCV_T_20">'[17]WEO LINK'!#REF!</definedName>
    <definedName name="MCV_T_25">NA()</definedName>
    <definedName name="MCV_T_28">'[17]WEO LINK'!#REF!</definedName>
    <definedName name="MCV_T_66">'[18]WEO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[34]Prog!#REF!</definedName>
    <definedName name="MENORES">#REF!</definedName>
    <definedName name="MENORES_14">#REF!</definedName>
    <definedName name="MENORES_25">#REF!</definedName>
    <definedName name="MER">#REF!</definedName>
    <definedName name="MFISCAL">'[10]Annual Raw Data'!#REF!</definedName>
    <definedName name="mflowsa">mflowsa</definedName>
    <definedName name="mflowsq">mflowsq</definedName>
    <definedName name="mgoods">[21]CAgds!$D$14:$BO$14</definedName>
    <definedName name="mgoods_11">[54]CAgds!$D$14:$BO$14</definedName>
    <definedName name="MICRO">#REF!</definedName>
    <definedName name="MICROM_11">[29]WEO!#REF!</definedName>
    <definedName name="MICROM_66">[29]WEO!#REF!</definedName>
    <definedName name="MIDDLE">#REF!</definedName>
    <definedName name="MIMP3">[14]monimp!$A$88:$F$92</definedName>
    <definedName name="MIMPALL">[14]monimp!$A$67:$F$88</definedName>
    <definedName name="minc">[21]CAinc!$D$14:$BO$14</definedName>
    <definedName name="minc_11">[54]CAinc!$D$14:$BO$14</definedName>
    <definedName name="MISC3">#REF!</definedName>
    <definedName name="MISC4">[7]OUTPUT!#REF!</definedName>
    <definedName name="mm">mm</definedName>
    <definedName name="mm_11">[55]labels!#REF!</definedName>
    <definedName name="mm_14">[55]labels!#REF!</definedName>
    <definedName name="mm_20">mm_20</definedName>
    <definedName name="mm_24">mm_24</definedName>
    <definedName name="mm_25">[55]labels!#REF!</definedName>
    <definedName name="mm_28">mm_28</definedName>
    <definedName name="MNDATES">#REF!</definedName>
    <definedName name="MNEER">#REF!</definedName>
    <definedName name="mnfs">[21]CAnfs!$D$14:$BO$14</definedName>
    <definedName name="mnfs_11">[54]CAnfs!$D$14:$BO$14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[14]Montabs!$B$315:$CO$371</definedName>
    <definedName name="MONSURR">[14]Montabs!$B$374:$CO$425</definedName>
    <definedName name="MONSURVEY">[14]Montabs!$B$243:$CQ$311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[11]MSURVEY_old!$A$1:$I$54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[56]DATA!$B$1:$IT$1</definedName>
    <definedName name="name1">#REF!</definedName>
    <definedName name="name1_11">#REF!</definedName>
    <definedName name="name1_17">'[17]Data _ Calc'!#REF!</definedName>
    <definedName name="name1_20">#REF!</definedName>
    <definedName name="name1_22">'[17]Main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'[15]BFtab10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[12]EU2DBase!#REF!</definedName>
    <definedName name="NAMESM">[12]EU2DBase!#REF!</definedName>
    <definedName name="NAMESQ">[12]EU2DBase!#REF!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[25]NIR__!$A$77:$AM$118</definedName>
    <definedName name="NBUNIR">[25]NIR__!$A$4:$AM$72</definedName>
    <definedName name="NC_R">[27]weo_real!#REF!</definedName>
    <definedName name="NCG">'[17]WEO LINK'!#REF!</definedName>
    <definedName name="NCG_14">NA()</definedName>
    <definedName name="NCG_2">NA()</definedName>
    <definedName name="NCG_20">'[17]WEO LINK'!#REF!</definedName>
    <definedName name="NCG_25">NA()</definedName>
    <definedName name="NCG_28">'[17]WEO LINK'!#REF!</definedName>
    <definedName name="NCG_R">'[17]WEO LINK'!#REF!</definedName>
    <definedName name="NCG_R_14">NA()</definedName>
    <definedName name="NCG_R_2">NA()</definedName>
    <definedName name="NCG_R_20">'[17]WEO LINK'!#REF!</definedName>
    <definedName name="NCG_R_25">NA()</definedName>
    <definedName name="NCG_R_28">'[17]WEO LINK'!#REF!</definedName>
    <definedName name="NCP">'[17]WEO LINK'!#REF!</definedName>
    <definedName name="NCP_14">NA()</definedName>
    <definedName name="NCP_2">NA()</definedName>
    <definedName name="NCP_20">'[17]WEO LINK'!#REF!</definedName>
    <definedName name="NCP_25">NA()</definedName>
    <definedName name="NCP_28">'[17]WEO LINK'!#REF!</definedName>
    <definedName name="NCP_R">'[17]WEO LINK'!#REF!</definedName>
    <definedName name="NCP_R_14">NA()</definedName>
    <definedName name="NCP_R_2">NA()</definedName>
    <definedName name="NCP_R_20">'[17]WEO LINK'!#REF!</definedName>
    <definedName name="NCP_R_25">NA()</definedName>
    <definedName name="NCP_R_28">'[17]WEO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'[17]Data _ Calc'!#REF!</definedName>
    <definedName name="newt2_22">'[17]Main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[27]weo_real!#REF!</definedName>
    <definedName name="NFB_R_GDP">[27]weo_real!#REF!</definedName>
    <definedName name="NFI">'[17]WEO LINK'!#REF!</definedName>
    <definedName name="NFI_14">NA()</definedName>
    <definedName name="NFI_2">NA()</definedName>
    <definedName name="NFI_20">'[17]WEO LINK'!#REF!</definedName>
    <definedName name="NFI_25">NA()</definedName>
    <definedName name="NFI_28">'[17]WEO LINK'!#REF!</definedName>
    <definedName name="NFI_R">'[17]WEO LINK'!#REF!</definedName>
    <definedName name="NFI_R_14">NA()</definedName>
    <definedName name="NFI_R_2">NA()</definedName>
    <definedName name="NFI_R_20">'[17]WEO LINK'!#REF!</definedName>
    <definedName name="NFI_R_25">NA()</definedName>
    <definedName name="NFI_R_28">'[17]WEO LINK'!#REF!</definedName>
    <definedName name="NGDP">'[17]WEO LINK'!#REF!</definedName>
    <definedName name="NGDP_14">NA()</definedName>
    <definedName name="NGDP_2">NA()</definedName>
    <definedName name="NGDP_20">'[17]WEO LINK'!#REF!</definedName>
    <definedName name="NGDP_25">NA()</definedName>
    <definedName name="NGDP_28">'[17]WEO LINK'!#REF!</definedName>
    <definedName name="NGDP_35">[53]Q2!$E$47:$AH$47</definedName>
    <definedName name="NGDP_DG">NA()</definedName>
    <definedName name="NGDP_R">'[17]WEO LINK'!#REF!</definedName>
    <definedName name="NGDP_R_14">NA()</definedName>
    <definedName name="NGDP_R_2">NA()</definedName>
    <definedName name="NGDP_R_20">'[17]WEO LINK'!#REF!</definedName>
    <definedName name="NGDP_R_25">NA()</definedName>
    <definedName name="NGDP_R_28">'[17]WEO LINK'!#REF!</definedName>
    <definedName name="NGDP_RG">[19]Q1!$E$51:$AH$51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'[17]WEO LINK'!#REF!</definedName>
    <definedName name="NGS_20">'[17]WEO LINK'!#REF!</definedName>
    <definedName name="NGS_28">'[17]WEO LINK'!#REF!</definedName>
    <definedName name="NGS_NGDP">NA()</definedName>
    <definedName name="NI_R">[27]weo_real!#REF!</definedName>
    <definedName name="NINV">'[17]WEO LINK'!#REF!</definedName>
    <definedName name="NINV_14">NA()</definedName>
    <definedName name="NINV_2">NA()</definedName>
    <definedName name="NINV_20">'[17]WEO LINK'!#REF!</definedName>
    <definedName name="NINV_25">NA()</definedName>
    <definedName name="NINV_28">'[17]WEO LINK'!#REF!</definedName>
    <definedName name="NINV_R">'[17]WEO LINK'!#REF!</definedName>
    <definedName name="NINV_R_14">NA()</definedName>
    <definedName name="NINV_R_2">NA()</definedName>
    <definedName name="NINV_R_20">'[17]WEO LINK'!#REF!</definedName>
    <definedName name="NINV_R_25">NA()</definedName>
    <definedName name="NINV_R_28">'[17]WEO LINK'!#REF!</definedName>
    <definedName name="NINV_R_GDP">[27]weo_real!#REF!</definedName>
    <definedName name="NIR">[14]junk!$A$108:$F$137</definedName>
    <definedName name="NIRCURR">#REF!</definedName>
    <definedName name="NLG">#REF!</definedName>
    <definedName name="NM">'[17]WEO LINK'!#REF!</definedName>
    <definedName name="NM_14">NA()</definedName>
    <definedName name="NM_2">NA()</definedName>
    <definedName name="NM_20">'[17]WEO LINK'!#REF!</definedName>
    <definedName name="NM_25">NA()</definedName>
    <definedName name="NM_28">'[17]WEO LINK'!#REF!</definedName>
    <definedName name="NM_R">'[17]WEO LINK'!#REF!</definedName>
    <definedName name="NM_R_14">NA()</definedName>
    <definedName name="NM_R_2">NA()</definedName>
    <definedName name="NM_R_20">'[17]WEO LINK'!#REF!</definedName>
    <definedName name="NM_R_25">NA()</definedName>
    <definedName name="NM_R_28">'[17]WEO LINK'!#REF!</definedName>
    <definedName name="NMG_R">'[17]WEO LINK'!#REF!</definedName>
    <definedName name="NMG_R_20">'[17]WEO LINK'!#REF!</definedName>
    <definedName name="NMG_R_28">'[17]WEO LINK'!#REF!</definedName>
    <definedName name="NMG_RG">NA()</definedName>
    <definedName name="NMS_R">[27]weo_real!#REF!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[57]Prog!#REF!</definedName>
    <definedName name="NTDD_R">[27]weo_real!#REF!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'[17]WEO LINK'!#REF!</definedName>
    <definedName name="NX_14">NA()</definedName>
    <definedName name="NX_2">NA()</definedName>
    <definedName name="NX_20">'[17]WEO LINK'!#REF!</definedName>
    <definedName name="NX_25">NA()</definedName>
    <definedName name="NX_28">'[17]WEO LINK'!#REF!</definedName>
    <definedName name="NX_R">'[17]WEO LINK'!#REF!</definedName>
    <definedName name="NX_R_14">NA()</definedName>
    <definedName name="NX_R_2">NA()</definedName>
    <definedName name="NX_R_20">'[17]WEO LINK'!#REF!</definedName>
    <definedName name="NX_R_25">NA()</definedName>
    <definedName name="NX_R_28">'[17]WEO LINK'!#REF!</definedName>
    <definedName name="NXG_R">'[17]WEO LINK'!#REF!</definedName>
    <definedName name="NXG_R_20">'[17]WEO LINK'!#REF!</definedName>
    <definedName name="NXG_R_28">'[17]WEO LINK'!#REF!</definedName>
    <definedName name="NXG_RG">NA()</definedName>
    <definedName name="NXS_R">[27]weo_real!#REF!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[55]labels!#REF!</definedName>
    <definedName name="p_25">[55]labels!#REF!</definedName>
    <definedName name="P92_">#REF!</definedName>
    <definedName name="Parmeshwar">#REF!</definedName>
    <definedName name="Pay_Cap">[58]Baseline!#REF!</definedName>
    <definedName name="pchBM">#REF!</definedName>
    <definedName name="pchBMG">#REF!</definedName>
    <definedName name="pchBX">#REF!</definedName>
    <definedName name="pchBXG">#REF!</definedName>
    <definedName name="pchNM_R">[27]weo_real!#REF!</definedName>
    <definedName name="pchNMG_R">[19]Q1!$E$45:$AH$45</definedName>
    <definedName name="pchNX_R">[27]weo_real!#REF!</definedName>
    <definedName name="pchNXG_R">[19]Q1!$E$36:$AH$36</definedName>
    <definedName name="pchTX_D">#REF!</definedName>
    <definedName name="pchTXG_D">#REF!</definedName>
    <definedName name="pchWPCP33_D">#REF!</definedName>
    <definedName name="pclub">#REF!</definedName>
    <definedName name="PCPI">'[17]WEO LINK'!#REF!</definedName>
    <definedName name="PCPI_20">'[17]WEO LINK'!#REF!</definedName>
    <definedName name="PCPI_28">'[17]WEO LINK'!#REF!</definedName>
    <definedName name="PCPIG">[19]Q3!$E$22:$AH$22</definedName>
    <definedName name="PCPIG_14">NA()</definedName>
    <definedName name="PCPIG_2">NA()</definedName>
    <definedName name="PCPIG_25">NA()</definedName>
    <definedName name="PD_JH">'[59]Output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'[15]BFtab10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[60]WPI!#REF!</definedName>
    <definedName name="PPPWGT">NA()</definedName>
    <definedName name="PRICES">#REF!</definedName>
    <definedName name="print_aea">#REF!</definedName>
    <definedName name="_xlnm.Print_Area" localSheetId="0">BGC!$A$1:$E$156</definedName>
    <definedName name="PRINT_AREA_MI">[12]EU2DBase!$C$12:$U$156</definedName>
    <definedName name="Print_Area1">[61]Tab16_2000_!$A$1:$G$33</definedName>
    <definedName name="Print_Area2">[61]Tab16_2000_!$A$1:$G$33</definedName>
    <definedName name="Print_Area3">[61]Tab16_2000_!$A$1:$G$33</definedName>
    <definedName name="_xlnm.Print_Titles" localSheetId="0">BGC!$14:$24</definedName>
    <definedName name="PRINT_TITLES_MI">#REF!</definedName>
    <definedName name="Print1">[62]DATA!$A$2:$BK$75</definedName>
    <definedName name="Print2">[62]DATA!$A$77:$AX$111</definedName>
    <definedName name="Print3">[62]DATA!$A$112:$CH$112</definedName>
    <definedName name="Print4">[62]DATA!$A$113:$AX$125</definedName>
    <definedName name="Print5">[62]DATA!$A$128:$AM$133</definedName>
    <definedName name="Print6">[62]DATA!#REF!</definedName>
    <definedName name="Print6_9">[62]DATA!$A$135:$N$199</definedName>
    <definedName name="printme">#REF!</definedName>
    <definedName name="PRINTNMP">#REF!</definedName>
    <definedName name="PrintThis_Links">[44]Links!$A$1:$F$33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'[63]Debtind:2001_02 Debt Service '!$B$2:$J$72</definedName>
    <definedName name="PROJ">[63]XMS:MT_Low!$B$2:$N$57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[64]GRAFPROM!#REF!</definedName>
    <definedName name="ProposedCredits">#REF!</definedName>
    <definedName name="prt">[14]real!$A$1:$V$98</definedName>
    <definedName name="PSECTOR">#REF!</definedName>
    <definedName name="PTE">#REF!</definedName>
    <definedName name="q2bop">#REF!</definedName>
    <definedName name="Q6_">#REF!</definedName>
    <definedName name="QFISCAL">'[10]Quarterly Raw Data'!#REF!</definedName>
    <definedName name="QTAB7">'[10]Quarterly MacroFlow'!#REF!</definedName>
    <definedName name="QTAB7A">'[10]Quarterly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ANGENAME_11">#REF!</definedName>
    <definedName name="rateavuseuro">[20]INweo!$E$20:$BP$20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[20]INweo!$E$21:$BP$21</definedName>
    <definedName name="Ratios">#REF!</definedName>
    <definedName name="Ratios_14">#REF!</definedName>
    <definedName name="Ratios_25">#REF!</definedName>
    <definedName name="REA_EXP">[65]OUT!$L$46:$S$88</definedName>
    <definedName name="REA_SEC">[65]OUT!$L$191:$S$218</definedName>
    <definedName name="REAL">#REF!</definedName>
    <definedName name="REAL_SAV">[65]OUT!$L$8:$S$30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[14]Montabs!$B$482:$AJ$533</definedName>
    <definedName name="REDCBACC">[14]Montabs!$B$482:$AM$533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[14]Montabs!$B$537:$AM$589</definedName>
    <definedName name="REDMS">[14]Montabs!$B$536:$AJ$589</definedName>
    <definedName name="REDTab10">[66]Documents!$B$454:$H$501</definedName>
    <definedName name="REDTab35">[67]RED!#REF!</definedName>
    <definedName name="REDTab43a">#REF!</definedName>
    <definedName name="REDTab43b">#REF!</definedName>
    <definedName name="REDTab6">[66]Documents!$B$273:$G$320</definedName>
    <definedName name="REDTab8">[66]Documents!$B$349:$G$383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[39]Contents!$B$79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[68]Setup!$A$1:$A$3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[44]Main!$AB$28</definedName>
    <definedName name="rngDepartmentDrive">[44]Main!$AB$25</definedName>
    <definedName name="rngEMailAddress">[44]Main!$AB$22</definedName>
    <definedName name="rngErrorSort">[44]ErrCheck!$A$4</definedName>
    <definedName name="rngLastSave">[44]Main!$G$21</definedName>
    <definedName name="rngLastSent">[44]Main!$G$20</definedName>
    <definedName name="rngLastUpdate">[44]Links!$D$2</definedName>
    <definedName name="rngNeedsUpdate">[44]Links!$E$2</definedName>
    <definedName name="rngNews">[44]Main!$AB$29</definedName>
    <definedName name="RNGNM">#REF!</definedName>
    <definedName name="rngQuestChecked">[44]ErrCheck!$A$3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'[9]Output data'!#REF!</definedName>
    <definedName name="SEK">#REF!</definedName>
    <definedName name="SEL_AGRI">[11]AGRI_old!$A$1:$S$22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[65]IN!$B$22:$S$49</definedName>
    <definedName name="SHEETNAME_11">#REF!</definedName>
    <definedName name="Simple">#REF!</definedName>
    <definedName name="sitab">#REF!</definedName>
    <definedName name="sitab_11">#REF!</definedName>
    <definedName name="somI">'[6]data input'!#REF!</definedName>
    <definedName name="somII">'[6]data input'!#REF!</definedName>
    <definedName name="somIII">'[6]data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'[9]Output data'!#REF!</definedName>
    <definedName name="SRTab6">#REF!</definedName>
    <definedName name="SRTab7">[67]RED!#REF!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[69]IMATA!$B$45:$B$108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'[6]data input'!#REF!</definedName>
    <definedName name="stat2">'[6]data input'!#REF!</definedName>
    <definedName name="stat3">'[6]data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'[6]data input'!#REF!</definedName>
    <definedName name="statII">'[6]data input'!#REF!</definedName>
    <definedName name="statIII">'[6]data input'!#REF!</definedName>
    <definedName name="Stocks_Dates">[70]a45!#REF!</definedName>
    <definedName name="Stocks_Form">[70]a45!#REF!</definedName>
    <definedName name="Stocks_IDs">[70]a45!#REF!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[66]Prices!$A$99:$J$131</definedName>
    <definedName name="T11IMW">[66]Labor!$B$3:$J$45</definedName>
    <definedName name="T12ULC">[66]Labor!$B$53:$J$97</definedName>
    <definedName name="T13LFE">[66]Labor!$B$155:$I$200</definedName>
    <definedName name="T14EPE">[66]Labor!$B$256:$J$309</definedName>
    <definedName name="T15ROP">#REF!</definedName>
    <definedName name="T16OPU">#REF!</definedName>
    <definedName name="t1a">#REF!</definedName>
    <definedName name="t2a">#REF!</definedName>
    <definedName name="T2YSECREA">[71]GDPSEC!$A$11:$M$80</definedName>
    <definedName name="t3a">#REF!</definedName>
    <definedName name="T3YSECNOM">[71]GDPSEC!$A$93:$M$153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[66]Prices!$A$3:$R$47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'[72]RED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'[72]RED tables'!#REF!</definedName>
    <definedName name="tab23_11">'[72]RED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'[72]RED tables'!#REF!</definedName>
    <definedName name="tab24_11">'[72]RED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'[72]RED tables'!#REF!</definedName>
    <definedName name="tab25_11">'[72]RED tables'!#REF!</definedName>
    <definedName name="tab25_20">#REF!</definedName>
    <definedName name="tab25_28">#REF!</definedName>
    <definedName name="tab25_66">'[72]RED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4_11">[73]E!$A$1:$AK$43</definedName>
    <definedName name="tab4_14">#REF!</definedName>
    <definedName name="tab4_2">#REF!</definedName>
    <definedName name="tab4_25">#REF!</definedName>
    <definedName name="tab4_28">#REF!</definedName>
    <definedName name="TAB4_66">[73]E!$A$1:$AK$43</definedName>
    <definedName name="TAB4A">[73]E!$B$102:$AK$153</definedName>
    <definedName name="TAB4B">[73]E!$B$48:$AK$100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'[10]Annual Tables'!#REF!</definedName>
    <definedName name="TAB6B">'[10]Annual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[11]MSURVEY_old!$A$1:$H$52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[74]Table!$A$1:$AA$81</definedName>
    <definedName name="Table__47">[75]RED47!$A$1:$I$53</definedName>
    <definedName name="Table_1">#REF!</definedName>
    <definedName name="Table_1.__Armenia__Selected_Economic_Indicators">[11]SEI_OLD!$A$1:$G$59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[11]LABORMKT_OLD!$A$1:$O$37</definedName>
    <definedName name="table_11">#REF!</definedName>
    <definedName name="Table_11._Armenia___Average_Monthly_Wages_in_the_State_Sector__1994_99__1">[11]WAGES_old!$A$1:$F$63</definedName>
    <definedName name="Table_12.__Armenia__Labor_Force__Employment__and_Unemployment__1994_99">[11]EMPLOY_old!$A$1:$H$53</definedName>
    <definedName name="Table_13._Armenia___Employment_in_the_Public_Sector__1994_99">[11]EMPL_PUBL_old!$A$1:$F$27</definedName>
    <definedName name="Table_14">#REF!</definedName>
    <definedName name="Table_14._Armenia___Budgetary_Sector_Employment__1994_99">[11]EMPL_BUDG_old!$A$1:$K$17</definedName>
    <definedName name="Table_15._Armenia___Consolidated_Government_Fiscal_Operations__1994_99">#REF!</definedName>
    <definedName name="Table_16._Armenia___Consolidated_Government_Fiscal_Operations__1994_99">#REF!</definedName>
    <definedName name="Table_17._Armenia___State_Budget__1994_99">#REF!</definedName>
    <definedName name="Table_18._Armenia___State_Budget__1994_99">#REF!</definedName>
    <definedName name="Table_19._Armenia___Distribution_of_Current_Expenditures_in_the_Consolidated_Government_Budget__1994_99">[11]EXPEN_old!$A$1:$F$25</definedName>
    <definedName name="Table_2.__Armenia___Real_Gross_Domestic_Product_Growth__1994_99">[11]NGDP_R_old!$A$1:$L$35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0._Armenia___Composition_of_Tax_Revenues_in_Consolidated_Government_Budget__1994_99">[11]TAX_REV_old!$A$1:$F$24</definedName>
    <definedName name="Table_21._Armenia___Accounts_of_the_Central_Bank__1994_99">[11]CBANK_old!$A$1:$U$46</definedName>
    <definedName name="Table_22._Armenia___Monetary_Survey__1994_99">[11]MSURVEY_old!$A$1:$Q$52</definedName>
    <definedName name="Table_23._Armenia___Commercial_Banks___Interest_Rates_for_Loans_and_Deposits_in_Drams_and_U.S._Dollars__1996_99">[11]INT_RATES_old!$A$1:$R$32</definedName>
    <definedName name="Table_24._Armenia___Treasury_Bills__1995_99">[11]Tbill_old!$A$1:$U$31</definedName>
    <definedName name="Table_25">#REF!</definedName>
    <definedName name="Table_25._Armenia___Quarterly_Balance_of_Payments_and_External_Financing__1995_99">[11]BOP_Q_OLD!$A$1:$F$74</definedName>
    <definedName name="Table_26._Armenia___Summary_External_Debt_Data__1995_99">[11]EXTDEBT_OLD!$A$1:$F$45</definedName>
    <definedName name="Table_27.__Armenia___Commodity_Composition_of_Trade__1995_99">[11]COMP_TRADE!$A$1:$F$29</definedName>
    <definedName name="Table_28._Armenia___Direction_of_Trade__1995_99">[11]DOT!$A$1:$F$66</definedName>
    <definedName name="Table_29._Armenia___Incorporatized_and_Partially_Privatized_Enterprises__1994_99">[11]PRIVATE_OLD!$A$1:$G$29</definedName>
    <definedName name="Table_3.__Armenia_Quarterly_Real_GDP_1997_99">[11]GDP_q_old!$A$1:$P$31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0._Armenia___Banking_System_Indicators__1997_99">[11]BNKIND_old!$A$1:$M$16</definedName>
    <definedName name="Table_31._Armenia___Banking_Sector_Loans__1996_99">[11]BNKLOANS_old!$A$1:$O$40</definedName>
    <definedName name="Table_32._Armenia___Total_Electricity_Generation__Distribution_and_Collection__1994_99">[11]ELECTR_old!$A$1:$F$51</definedName>
    <definedName name="Table_33._General_Government_Tax_Revenue_in_Selected_BRO_Countries">#REF!</definedName>
    <definedName name="Table_34._General_Government_Tax_Revenue_Performance_in_Armenia_and_Comparator_Countries_1995___1998_1">[11]taxrevSum!$A$1:$F$52</definedName>
    <definedName name="Table_4.__Moldova____Monetary_Survey_and_Projections__1994_98_1">#REF!</definedName>
    <definedName name="Table_4._Armenia___Gross_Domestic_Product__1994_99">[11]NGDP_old!$A$1:$O$33</definedName>
    <definedName name="Table_4SR">#REF!</definedName>
    <definedName name="Table_5._Armenia___Production_of_Selected_Agricultural_Products__1994_99">[11]AGRI_old!$A$1:$S$22</definedName>
    <definedName name="Table_5a">#REF!</definedName>
    <definedName name="Table_6.__Moldova__Balance_of_Payments__1994_98">#REF!</definedName>
    <definedName name="Table_6._Armenia___Production_of_Selected_Industrial_Commodities__1994_99">[11]INDCOM_old!$A$1:$L$31</definedName>
    <definedName name="Table_7._Armenia___Consumer_Prices__1994_99">[11]CPI_old!$A$1:$I$102</definedName>
    <definedName name="Table_8.__Armenia___Selected_Energy_Prices__1994_99__1">[11]ENERGY_old!$A$1:$AF$25</definedName>
    <definedName name="Table_9._Armenia___Regulated_Prices_for_Main_Commodities_and_Services__1994_99__1">'[11]MAINCOM_old '!$A$1:$H$20</definedName>
    <definedName name="Table_debt">[76]Table!$A$3:$AB$70</definedName>
    <definedName name="Table_debt_14">#REF!</definedName>
    <definedName name="Table_debt_25">#REF!</definedName>
    <definedName name="Table_debt_new">[77]Table!$A$3:$AB$70</definedName>
    <definedName name="Table_debt_new_11">[78]Table!$A$3:$AB$70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[65]Labor!$A$1:$X$58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[76]Table_GEF!$B$2:$T$51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[44]ErrCheck!$A$3:$E$5</definedName>
    <definedName name="tblLinks">[44]Links!$A$4:$F$33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'[17]WEO LINK'!#REF!</definedName>
    <definedName name="TMG_D_11">'[18]WEO LINK'!#REF!</definedName>
    <definedName name="TMG_D_14">[23]Q5!$E$23:$AH$23</definedName>
    <definedName name="TMG_D_2">[23]Q5!$E$23:$AH$23</definedName>
    <definedName name="TMG_D_20">'[17]WEO LINK'!#REF!</definedName>
    <definedName name="TMG_D_25">[23]Q5!$E$23:$AH$23</definedName>
    <definedName name="TMG_D_28">'[17]WEO LINK'!#REF!</definedName>
    <definedName name="TMG_D_66">'[18]WEO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'[17]WEO LINK'!#REF!</definedName>
    <definedName name="TMGO_11">'[18]WEO LINK'!#REF!</definedName>
    <definedName name="TMGO_14">NA()</definedName>
    <definedName name="TMGO_2">NA()</definedName>
    <definedName name="TMGO_20">'[17]WEO LINK'!#REF!</definedName>
    <definedName name="TMGO_25">NA()</definedName>
    <definedName name="TMGO_28">'[17]WEO LINK'!#REF!</definedName>
    <definedName name="TMGO_66">'[18]WEO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[7]Trade!#REF!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[11]INT_RATES_old!$A$1:$A$33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'[17]WEO LINK'!#REF!</definedName>
    <definedName name="TXG_D_11">'[18]WEO LINK'!#REF!</definedName>
    <definedName name="TXG_D_14">NA()</definedName>
    <definedName name="TXG_D_2">NA()</definedName>
    <definedName name="TXG_D_20">'[17]WEO LINK'!#REF!</definedName>
    <definedName name="TXG_D_25">NA()</definedName>
    <definedName name="TXG_D_28">'[17]WEO LINK'!#REF!</definedName>
    <definedName name="TXG_D_66">'[18]WEO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'[17]WEO LINK'!#REF!</definedName>
    <definedName name="TXGO_11">'[18]WEO LINK'!#REF!</definedName>
    <definedName name="TXGO_14">NA()</definedName>
    <definedName name="TXGO_2">NA()</definedName>
    <definedName name="TXGO_20">'[17]WEO LINK'!#REF!</definedName>
    <definedName name="TXGO_25">NA()</definedName>
    <definedName name="TXGO_28">'[17]WEO LINK'!#REF!</definedName>
    <definedName name="TXGO_66">'[18]WEO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[39]Contents!$B$80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[14]Montabs:junk!$B$17:$U$38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[11]WAGES_old!$A$1:$G$62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[29]WEO!#REF!</definedName>
    <definedName name="WIN_66">[29]WEO!#REF!</definedName>
    <definedName name="WPCP33_D">#REF!</definedName>
    <definedName name="WPCP33pch">#REF!</definedName>
    <definedName name="WPI">'[8]REER Forecast'!#REF!</definedName>
    <definedName name="Wt_d">#REF!</definedName>
    <definedName name="xdf">#REF!</definedName>
    <definedName name="xdr">#REF!</definedName>
    <definedName name="xgoods">[21]CAgds!$D$12:$BO$12</definedName>
    <definedName name="xgoods_11">[54]CAgds!$D$12:$BO$12</definedName>
    <definedName name="XGS">#REF!</definedName>
    <definedName name="xinc">[21]CAinc!$D$12:$BO$12</definedName>
    <definedName name="xinc_11">[54]CAinc!$D$12:$BO$12</definedName>
    <definedName name="xnfs">[21]CAnfs!$D$12:$BO$12</definedName>
    <definedName name="xnfs_11">[54]CAnfs!$D$12:$BO$12</definedName>
    <definedName name="XOF">#REF!</definedName>
    <definedName name="xr">#REF!</definedName>
    <definedName name="xxWRS_1">WEO [13]LINK!$A$1:$A$42</definedName>
    <definedName name="xxWRS_1_15">WEO [13]LINK!$A$1:$A$42</definedName>
    <definedName name="xxWRS_1_17">WEO [13]LINK!$A$1:$A$42</definedName>
    <definedName name="xxWRS_1_2">#REF!</definedName>
    <definedName name="xxWRS_1_20">WEO [13]LINK!$A$1:$A$42</definedName>
    <definedName name="xxWRS_1_22">WEO [13]LINK!$A$1:$A$42</definedName>
    <definedName name="xxWRS_1_24">WEO [13]LINK!$A$1:$A$42</definedName>
    <definedName name="xxWRS_1_28">WEO [13]LINK!$A$1:$A$42</definedName>
    <definedName name="xxWRS_1_37">WEO [13]LINK!$A$1:$A$42</definedName>
    <definedName name="xxWRS_1_38">WEO [13]LINK!$A$1:$A$42</definedName>
    <definedName name="xxWRS_1_46">WEO [13]LINK!$A$1:$A$42</definedName>
    <definedName name="xxWRS_1_47">WEO [13]LINK!$A$1:$A$42</definedName>
    <definedName name="xxWRS_1_49">WEO [13]LINK!$A$1:$A$42</definedName>
    <definedName name="xxWRS_1_54">WEO [13]LINK!$A$1:$A$42</definedName>
    <definedName name="xxWRS_1_55">WEO [13]LINK!$A$1:$A$42</definedName>
    <definedName name="xxWRS_1_56">WEO [13]LINK!$A$1:$A$42</definedName>
    <definedName name="xxWRS_1_57">WEO [13]LINK!$A$1:$A$42</definedName>
    <definedName name="xxWRS_1_61">WEO [13]LINK!$A$1:$A$42</definedName>
    <definedName name="xxWRS_1_63">WEO [13]LINK!$A$1:$A$42</definedName>
    <definedName name="xxWRS_1_64">WEO [13]LINK!$A$1:$A$42</definedName>
    <definedName name="xxWRS_1_65">WEO [13]LINK!$A$1:$A$42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[79]Table!$A$3:$AB$70</definedName>
    <definedName name="xxxxx_11">[80]Table!$A$3:$AB$70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[81]ass!$A$7:$IV$7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[82]oth!$A$17:$IV$17</definedName>
    <definedName name="zRoWCPIchange">#REF!</definedName>
    <definedName name="zRoWCPIchange_14">#REF!</definedName>
    <definedName name="zRoWCPIchange_25">#REF!</definedName>
    <definedName name="zSDReRate">[82]ass!$A$24:$IV$24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'[83]до викупа'!$E$664</definedName>
  </definedNames>
  <calcPr calcId="152511"/>
</workbook>
</file>

<file path=xl/calcChain.xml><?xml version="1.0" encoding="utf-8"?>
<calcChain xmlns="http://schemas.openxmlformats.org/spreadsheetml/2006/main">
  <c r="D32" i="1" l="1"/>
  <c r="D35" i="1"/>
  <c r="D27" i="1"/>
  <c r="D36" i="1"/>
  <c r="D28" i="1" s="1"/>
  <c r="D37" i="1"/>
  <c r="D29" i="1" s="1"/>
  <c r="E37" i="1"/>
  <c r="E29" i="1"/>
  <c r="D38" i="1"/>
  <c r="D30" i="1" s="1"/>
  <c r="E38" i="1"/>
  <c r="E30" i="1"/>
  <c r="D39" i="1"/>
  <c r="D31" i="1" s="1"/>
  <c r="E39" i="1"/>
  <c r="E31" i="1"/>
  <c r="D40" i="1"/>
  <c r="E40" i="1"/>
  <c r="E32" i="1" s="1"/>
  <c r="C40" i="1"/>
  <c r="C32" i="1" s="1"/>
  <c r="C39" i="1"/>
  <c r="C31" i="1"/>
  <c r="C38" i="1"/>
  <c r="C30" i="1"/>
  <c r="C37" i="1"/>
  <c r="C29" i="1"/>
  <c r="C36" i="1"/>
  <c r="C35" i="1"/>
  <c r="C27" i="1"/>
  <c r="C28" i="1"/>
  <c r="E129" i="1"/>
  <c r="F122" i="1"/>
  <c r="E122" i="1"/>
  <c r="D122" i="1"/>
  <c r="C122" i="1"/>
  <c r="F121" i="1"/>
  <c r="E121" i="1"/>
  <c r="D121" i="1"/>
  <c r="C121" i="1"/>
  <c r="E57" i="1"/>
  <c r="E36" i="1"/>
  <c r="E28" i="1" s="1"/>
  <c r="E49" i="1"/>
  <c r="E41" i="1"/>
  <c r="E89" i="1"/>
  <c r="C42" i="1"/>
  <c r="C50" i="1"/>
  <c r="C34" i="1" s="1"/>
  <c r="C26" i="1" s="1"/>
  <c r="C58" i="1"/>
  <c r="C130" i="1"/>
  <c r="D42" i="1"/>
  <c r="D50" i="1"/>
  <c r="D34" i="1" s="1"/>
  <c r="D26" i="1" s="1"/>
  <c r="D58" i="1"/>
  <c r="D130" i="1"/>
  <c r="E42" i="1"/>
  <c r="E50" i="1"/>
  <c r="E58" i="1"/>
  <c r="E130" i="1"/>
  <c r="C41" i="1"/>
  <c r="C49" i="1"/>
  <c r="C33" i="1" s="1"/>
  <c r="C25" i="1" s="1"/>
  <c r="C57" i="1"/>
  <c r="C73" i="1"/>
  <c r="D41" i="1"/>
  <c r="D49" i="1"/>
  <c r="D57" i="1"/>
  <c r="C129" i="1"/>
  <c r="D129" i="1"/>
  <c r="E113" i="1"/>
  <c r="E145" i="1"/>
  <c r="D81" i="1"/>
  <c r="D33" i="1" s="1"/>
  <c r="D25" i="1" s="1"/>
  <c r="D89" i="1"/>
  <c r="D113" i="1"/>
  <c r="D145" i="1"/>
  <c r="E114" i="1"/>
  <c r="C98" i="1"/>
  <c r="C106" i="1"/>
  <c r="C114" i="1"/>
  <c r="C66" i="1"/>
  <c r="C74" i="1"/>
  <c r="C82" i="1"/>
  <c r="C90" i="1"/>
  <c r="D98" i="1"/>
  <c r="D106" i="1"/>
  <c r="D74" i="1"/>
  <c r="D82" i="1"/>
  <c r="D90" i="1"/>
  <c r="D114" i="1"/>
  <c r="E98" i="1"/>
  <c r="E106" i="1"/>
  <c r="E82" i="1"/>
  <c r="E90" i="1"/>
  <c r="D105" i="1"/>
  <c r="D73" i="1"/>
  <c r="D97" i="1"/>
  <c r="E105" i="1"/>
  <c r="C105" i="1"/>
  <c r="C113" i="1"/>
  <c r="C65" i="1"/>
  <c r="C81" i="1"/>
  <c r="C89" i="1"/>
  <c r="C97" i="1"/>
  <c r="C146" i="1"/>
  <c r="D66" i="1"/>
  <c r="D138" i="1"/>
  <c r="D146" i="1"/>
  <c r="E66" i="1"/>
  <c r="E34" i="1" s="1"/>
  <c r="E26" i="1" s="1"/>
  <c r="E74" i="1"/>
  <c r="E138" i="1"/>
  <c r="E146" i="1"/>
  <c r="C137" i="1"/>
  <c r="C145" i="1"/>
  <c r="D65" i="1"/>
  <c r="D137" i="1"/>
  <c r="E65" i="1"/>
  <c r="E33" i="1" s="1"/>
  <c r="E25" i="1" s="1"/>
  <c r="E73" i="1"/>
  <c r="E97" i="1"/>
  <c r="E137" i="1"/>
  <c r="A54" i="1"/>
  <c r="A55" i="1" s="1"/>
  <c r="E81" i="1"/>
  <c r="E35" i="1"/>
  <c r="E27" i="1" s="1"/>
</calcChain>
</file>

<file path=xl/sharedStrings.xml><?xml version="1.0" encoding="utf-8"?>
<sst xmlns="http://schemas.openxmlformats.org/spreadsheetml/2006/main" count="181" uniqueCount="61">
  <si>
    <t>- in structura economica -</t>
  </si>
  <si>
    <t xml:space="preserve">Bugetul </t>
  </si>
  <si>
    <t>Bugetul</t>
  </si>
  <si>
    <t>general</t>
  </si>
  <si>
    <t xml:space="preserve">CHELTUIELI  TOTAL            </t>
  </si>
  <si>
    <t>V</t>
  </si>
  <si>
    <t>A</t>
  </si>
  <si>
    <t>B</t>
  </si>
  <si>
    <t>*) estimari</t>
  </si>
  <si>
    <t>activitatilor</t>
  </si>
  <si>
    <t>unitatilor</t>
  </si>
  <si>
    <t>institutiilor/</t>
  </si>
  <si>
    <t>si/sau din</t>
  </si>
  <si>
    <t xml:space="preserve">Cheltuieli curente                          </t>
  </si>
  <si>
    <t xml:space="preserve">Cheltuieli de personal   </t>
  </si>
  <si>
    <t>Bunuri si servicii</t>
  </si>
  <si>
    <t xml:space="preserve">Dobanzi </t>
  </si>
  <si>
    <t xml:space="preserve">Subventii                                  </t>
  </si>
  <si>
    <t xml:space="preserve">Transferuri intre unitati ale administratiei publice                             </t>
  </si>
  <si>
    <t xml:space="preserve">Alte transferuri                              </t>
  </si>
  <si>
    <t>Asistenta sociala</t>
  </si>
  <si>
    <t>Proiecte cu finantare din fonduri externe nerambursabile postaderare</t>
  </si>
  <si>
    <t>Alte cheltuieli</t>
  </si>
  <si>
    <t>II. 10% din program</t>
  </si>
  <si>
    <t xml:space="preserve">III. Trim.I </t>
  </si>
  <si>
    <t>IV. Trim.II</t>
  </si>
  <si>
    <t>V. Trim.III</t>
  </si>
  <si>
    <t>VI. 10% retinere din trim.III</t>
  </si>
  <si>
    <t>VII. Trim.IV</t>
  </si>
  <si>
    <t xml:space="preserve">VIII. 10% retinere din trim.IV </t>
  </si>
  <si>
    <t>VI</t>
  </si>
  <si>
    <t>Alte bugete</t>
  </si>
  <si>
    <t>componente</t>
  </si>
  <si>
    <t>ale bugetului</t>
  </si>
  <si>
    <t>consolidat *)</t>
  </si>
  <si>
    <t xml:space="preserve">Cheltuieli de capital                     </t>
  </si>
  <si>
    <t>I</t>
  </si>
  <si>
    <t>II</t>
  </si>
  <si>
    <t>III</t>
  </si>
  <si>
    <t>IV</t>
  </si>
  <si>
    <t>VII</t>
  </si>
  <si>
    <t>VIII</t>
  </si>
  <si>
    <t>centralizat</t>
  </si>
  <si>
    <t xml:space="preserve">al </t>
  </si>
  <si>
    <t>BUGETE COMPONENTE ALE BUGETULUI GENERAL CONSOLIDAT</t>
  </si>
  <si>
    <t>teritoriale*)</t>
  </si>
  <si>
    <t>REPARTIZAREA PE TRIMESTRE A CHELTUIELILOR UNOR</t>
  </si>
  <si>
    <t>Proiecte cu finantare din fonduri externe nerambursabile aferente cadrului financiar 2014-2020</t>
  </si>
  <si>
    <t xml:space="preserve">    - milioane lei -</t>
  </si>
  <si>
    <t xml:space="preserve">NOTA: Coloana "Alte bugete componente ale bugetului general consolidat" include: </t>
  </si>
  <si>
    <t>bugetul creditelor externe, bugetul fondurilor externe nerambursabile,  bugetul Companiei Nationale de</t>
  </si>
  <si>
    <t>administrativ</t>
  </si>
  <si>
    <t>finantate integral</t>
  </si>
  <si>
    <t>venituri proprii*)</t>
  </si>
  <si>
    <t xml:space="preserve">general </t>
  </si>
  <si>
    <t xml:space="preserve">  Administrare a Infrastructurii Rutiere SA si bugetul Trezoreriei Statului</t>
  </si>
  <si>
    <t xml:space="preserve">Imprumuturi              </t>
  </si>
  <si>
    <t xml:space="preserve">Rambursari de credite </t>
  </si>
  <si>
    <t>I. Program 2019</t>
  </si>
  <si>
    <t>PE ANUL 2019</t>
  </si>
  <si>
    <t xml:space="preserve">Cheltuieli aferente programelor cu finantare rambursabila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</si>
</sst>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164" formatCode="#,##0.0_);\(#,##0.0\)"/>
    <numFmt numFmtId="165" formatCode="#,##0.0"/>
    <numFmt numFmtId="166" formatCode="0.0"/>
    <numFmt numFmtId="167" formatCode="#,##0.000"/>
    <numFmt numFmtId="168" formatCode="\$#,##0_);[Red]&quot;($&quot;#,##0\)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General_)"/>
    <numFmt numFmtId="175" formatCode="0.000_)"/>
    <numFmt numFmtId="176" formatCode="#,##0.0;\-#,##0.0;&quot;--&quot;"/>
    <numFmt numFmtId="177" formatCode="#,##0&quot; лв&quot;;\-#,##0&quot; лв&quot;"/>
    <numFmt numFmtId="178" formatCode="mmmm\ d&quot;, &quot;yyyy"/>
    <numFmt numFmtId="179" formatCode="_-[$€-2]* #,##0.00_-;\-[$€-2]* #,##0.00_-;_-[$€-2]* \-??_-"/>
    <numFmt numFmtId="180" formatCode="_-* #,##0\ _F_t_-;\-* #,##0\ _F_t_-;_-* &quot;- &quot;_F_t_-;_-@_-"/>
    <numFmt numFmtId="181" formatCode="_-* #,##0.00\ _F_t_-;\-* #,##0.00\ _F_t_-;_-* \-??\ _F_t_-;_-@_-"/>
    <numFmt numFmtId="182" formatCode="#."/>
    <numFmt numFmtId="183" formatCode="#,##0&quot; Kč&quot;;\-#,##0&quot; Kč&quot;"/>
    <numFmt numFmtId="184" formatCode="_-* #,##0.00&quot; Kč&quot;_-;\-* #,##0.00&quot; Kč&quot;_-;_-* \-??&quot; Kč&quot;_-;_-@_-"/>
    <numFmt numFmtId="185" formatCode="_(* #,##0_);_(* \(#,##0\);_(* \-_);_(@_)"/>
    <numFmt numFmtId="186" formatCode="_(* #,##0.00_);_(* \(#,##0.00\);_(* \-??_);_(@_)"/>
    <numFmt numFmtId="187" formatCode="_-* #,##0.00\ _F_-;\-* #,##0.00\ _F_-;_-* \-??\ _F_-;_-@_-"/>
    <numFmt numFmtId="188" formatCode="\$#,##0_);&quot;($&quot;#,##0\)"/>
    <numFmt numFmtId="189" formatCode="_(\$* #,##0_);_(\$* \(#,##0\);_(\$* \-_);_(@_)"/>
    <numFmt numFmtId="190" formatCode="_(\$* #,##0.00_);_(\$* \(#,##0.00\);_(\$* \-??_);_(@_)"/>
    <numFmt numFmtId="191" formatCode="[&gt;=0.05]#,##0.0;[&lt;=-0.05]\-#,##0.0;?0.0"/>
    <numFmt numFmtId="192" formatCode="_-* #,##0&quot; Ft&quot;_-;\-* #,##0&quot; Ft&quot;_-;_-* &quot;- Ft&quot;_-;_-@_-"/>
    <numFmt numFmtId="193" formatCode="_-* #,##0.00&quot; Ft&quot;_-;\-* #,##0.00&quot; Ft&quot;_-;_-* \-??&quot; Ft&quot;_-;_-@_-"/>
    <numFmt numFmtId="194" formatCode="[Black]#,##0.0;[Black]\-#,##0.0;;"/>
    <numFmt numFmtId="195" formatCode="[Black][&gt;0.05]#,##0.0;[Black][&lt;-0.05]\-#,##0.0;;"/>
    <numFmt numFmtId="196" formatCode="[Black][&gt;0.5]#,##0;[Black][&lt;-0.5]\-#,##0;;"/>
    <numFmt numFmtId="197" formatCode="#,##0.0____"/>
    <numFmt numFmtId="198" formatCode="#\ ##0.0"/>
    <numFmt numFmtId="199" formatCode="mmmm\ yyyy"/>
    <numFmt numFmtId="200" formatCode="_-* #,##0&quot; к.&quot;_-;\-* #,##0&quot; к.&quot;_-;_-* &quot;- к.&quot;_-;_-@_-"/>
    <numFmt numFmtId="201" formatCode="_-* #,##0.00&quot; к.&quot;_-;\-* #,##0.00&quot; к.&quot;_-;_-* \-??&quot; к.&quot;_-;_-@_-"/>
    <numFmt numFmtId="202" formatCode="_-* #,##0\ _г_р_н_._-;\-* #,##0\ _г_р_н_._-;_-* &quot;- &quot;_г_р_н_._-;_-@_-"/>
    <numFmt numFmtId="203" formatCode="_-* #,##0.00\ _г_р_н_._-;\-* #,##0.00\ _г_р_н_._-;_-* \-??\ _г_р_н_._-;_-@_-"/>
    <numFmt numFmtId="204" formatCode="_-* #,##0\ _к_._-;\-* #,##0\ _к_._-;_-* &quot;- &quot;_к_._-;_-@_-"/>
  </numFmts>
  <fonts count="85">
    <font>
      <sz val="10"/>
      <name val="Arial"/>
    </font>
    <font>
      <sz val="9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sz val="10"/>
      <name val="Times New Roman"/>
      <family val="1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Times New Roman Cyr"/>
      <family val="1"/>
      <charset val="204"/>
    </font>
    <font>
      <sz val="8"/>
      <color indexed="12"/>
      <name val="Helv"/>
      <family val="2"/>
    </font>
    <font>
      <sz val="11"/>
      <color indexed="20"/>
      <name val="Calibri"/>
      <family val="2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11"/>
      <name val="Tms Rmn"/>
      <family val="1"/>
      <charset val="238"/>
    </font>
    <font>
      <sz val="10"/>
      <name val="Helv"/>
      <family val="2"/>
    </font>
    <font>
      <sz val="12"/>
      <name val="Helv"/>
      <family val="2"/>
    </font>
    <font>
      <i/>
      <sz val="11"/>
      <color indexed="23"/>
      <name val="Calibri"/>
      <family val="2"/>
    </font>
    <font>
      <sz val="1"/>
      <color indexed="8"/>
      <name val="Courier New"/>
      <family val="3"/>
    </font>
    <font>
      <i/>
      <sz val="1"/>
      <color indexed="8"/>
      <name val="Courier New"/>
      <family val="3"/>
    </font>
    <font>
      <b/>
      <sz val="12"/>
      <name val="Helv"/>
      <family val="2"/>
    </font>
    <font>
      <sz val="14"/>
      <name val="Helv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 New"/>
      <family val="3"/>
    </font>
    <font>
      <u/>
      <sz val="10"/>
      <color indexed="12"/>
      <name val="Times New Roman CE"/>
      <family val="1"/>
      <charset val="238"/>
    </font>
    <font>
      <u/>
      <sz val="10"/>
      <color indexed="12"/>
      <name val="Arial"/>
      <family val="2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</font>
    <font>
      <u/>
      <sz val="11"/>
      <color indexed="20"/>
      <name val="Times New Roman Cyr"/>
      <family val="1"/>
      <charset val="204"/>
    </font>
    <font>
      <sz val="10"/>
      <name val="Times Armenian"/>
    </font>
    <font>
      <sz val="10"/>
      <name val="CTimesRoman"/>
    </font>
    <font>
      <sz val="11"/>
      <color indexed="52"/>
      <name val="Calibri"/>
      <family val="2"/>
    </font>
    <font>
      <sz val="8"/>
      <color indexed="8"/>
      <name val="Helv"/>
      <family val="2"/>
    </font>
    <font>
      <u/>
      <sz val="10"/>
      <color indexed="2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Courier New"/>
      <family val="3"/>
      <charset val="238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 New"/>
      <family val="3"/>
    </font>
    <font>
      <sz val="10"/>
      <name val="Tms Rmn"/>
      <family val="1"/>
    </font>
    <font>
      <sz val="10"/>
      <name val="MS Sans Serif"/>
      <family val="2"/>
      <charset val="238"/>
    </font>
    <font>
      <sz val="10"/>
      <name val="Arial CE"/>
      <family val="2"/>
    </font>
    <font>
      <sz val="10"/>
      <name val="Times New Roman CE"/>
      <family val="1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  <family val="2"/>
    </font>
    <font>
      <b/>
      <sz val="10"/>
      <name val="Tms Rmn"/>
      <family val="1"/>
    </font>
    <font>
      <b/>
      <sz val="8"/>
      <color indexed="8"/>
      <name val="Tahoma"/>
      <family val="2"/>
      <charset val="204"/>
    </font>
    <font>
      <b/>
      <i/>
      <u/>
      <sz val="8"/>
      <color indexed="8"/>
      <name val="Tahoma"/>
      <family val="2"/>
      <charset val="204"/>
    </font>
    <font>
      <b/>
      <u/>
      <sz val="8"/>
      <color indexed="8"/>
      <name val="Tahom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"/>
      <name val="Times New Roman"/>
      <family val="1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Times New Roman"/>
      <family val="1"/>
      <charset val="204"/>
    </font>
    <font>
      <u/>
      <sz val="10"/>
      <color indexed="20"/>
      <name val="Arial Cyr"/>
      <family val="2"/>
    </font>
    <font>
      <b/>
      <sz val="10"/>
      <name val="Arial Cyr"/>
      <family val="2"/>
      <charset val="204"/>
    </font>
    <font>
      <sz val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4"/>
        <bgColor indexed="46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49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230">
    <xf numFmtId="0" fontId="0" fillId="0" borderId="0"/>
    <xf numFmtId="168" fontId="5" fillId="0" borderId="0" applyFill="0" applyBorder="0" applyAlignment="0" applyProtection="0"/>
    <xf numFmtId="169" fontId="5" fillId="0" borderId="0" applyFill="0" applyBorder="0" applyAlignment="0" applyProtection="0"/>
    <xf numFmtId="170" fontId="5" fillId="0" borderId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171" fontId="5" fillId="0" borderId="0" applyFill="0" applyBorder="0" applyAlignment="0" applyProtection="0"/>
    <xf numFmtId="172" fontId="5" fillId="0" borderId="0" applyFill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173" fontId="5" fillId="0" borderId="0" applyFill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174" fontId="14" fillId="0" borderId="0" applyFill="0" applyBorder="0" applyAlignment="0" applyProtection="0"/>
    <xf numFmtId="174" fontId="14" fillId="0" borderId="0" applyFill="0" applyBorder="0" applyAlignment="0" applyProtection="0"/>
    <xf numFmtId="168" fontId="5" fillId="0" borderId="0" applyFill="0" applyBorder="0" applyAlignment="0" applyProtection="0"/>
    <xf numFmtId="0" fontId="15" fillId="0" borderId="1">
      <protection hidden="1"/>
    </xf>
    <xf numFmtId="174" fontId="5" fillId="20" borderId="0" applyBorder="0" applyAlignment="0" applyProtection="0"/>
    <xf numFmtId="0" fontId="16" fillId="3" borderId="0" applyNumberFormat="0" applyBorder="0" applyAlignment="0" applyProtection="0"/>
    <xf numFmtId="174" fontId="17" fillId="0" borderId="0" applyFill="0" applyBorder="0" applyAlignment="0" applyProtection="0"/>
    <xf numFmtId="0" fontId="18" fillId="21" borderId="2" applyNumberFormat="0" applyAlignment="0" applyProtection="0"/>
    <xf numFmtId="174" fontId="5" fillId="0" borderId="3" applyFill="0" applyAlignment="0" applyProtection="0"/>
    <xf numFmtId="0" fontId="19" fillId="22" borderId="4" applyNumberFormat="0" applyAlignment="0" applyProtection="0"/>
    <xf numFmtId="0" fontId="20" fillId="23" borderId="5">
      <alignment horizontal="right" vertical="center"/>
    </xf>
    <xf numFmtId="0" fontId="21" fillId="23" borderId="5">
      <alignment horizontal="right" vertical="center"/>
    </xf>
    <xf numFmtId="0" fontId="7" fillId="23" borderId="6"/>
    <xf numFmtId="0" fontId="22" fillId="24" borderId="5">
      <alignment horizontal="center" vertical="center"/>
    </xf>
    <xf numFmtId="0" fontId="20" fillId="23" borderId="5">
      <alignment horizontal="right" vertical="center"/>
    </xf>
    <xf numFmtId="0" fontId="7" fillId="23" borderId="0"/>
    <xf numFmtId="0" fontId="23" fillId="23" borderId="5">
      <alignment horizontal="left" vertical="center"/>
    </xf>
    <xf numFmtId="0" fontId="23" fillId="23" borderId="7">
      <alignment vertical="center"/>
    </xf>
    <xf numFmtId="0" fontId="24" fillId="23" borderId="8">
      <alignment vertical="center"/>
    </xf>
    <xf numFmtId="0" fontId="23" fillId="23" borderId="5"/>
    <xf numFmtId="0" fontId="21" fillId="23" borderId="5">
      <alignment horizontal="right" vertical="center"/>
    </xf>
    <xf numFmtId="0" fontId="25" fillId="25" borderId="5">
      <alignment horizontal="left" vertical="center"/>
    </xf>
    <xf numFmtId="0" fontId="25" fillId="25" borderId="5">
      <alignment horizontal="left" vertical="center"/>
    </xf>
    <xf numFmtId="0" fontId="26" fillId="23" borderId="5">
      <alignment horizontal="left" vertical="center"/>
    </xf>
    <xf numFmtId="0" fontId="27" fillId="23" borderId="6"/>
    <xf numFmtId="0" fontId="22" fillId="20" borderId="5">
      <alignment horizontal="left" vertical="center"/>
    </xf>
    <xf numFmtId="175" fontId="28" fillId="0" borderId="0"/>
    <xf numFmtId="175" fontId="28" fillId="0" borderId="0"/>
    <xf numFmtId="175" fontId="28" fillId="0" borderId="0"/>
    <xf numFmtId="175" fontId="28" fillId="0" borderId="0"/>
    <xf numFmtId="175" fontId="28" fillId="0" borderId="0"/>
    <xf numFmtId="175" fontId="28" fillId="0" borderId="0"/>
    <xf numFmtId="175" fontId="28" fillId="0" borderId="0"/>
    <xf numFmtId="175" fontId="28" fillId="0" borderId="0"/>
    <xf numFmtId="167" fontId="1" fillId="0" borderId="0">
      <alignment horizontal="right" vertical="top"/>
    </xf>
    <xf numFmtId="176" fontId="5" fillId="0" borderId="0"/>
    <xf numFmtId="3" fontId="7" fillId="0" borderId="0" applyFill="0" applyBorder="0" applyAlignment="0" applyProtection="0"/>
    <xf numFmtId="0" fontId="29" fillId="0" borderId="0"/>
    <xf numFmtId="3" fontId="5" fillId="0" borderId="0" applyFill="0" applyBorder="0" applyAlignment="0" applyProtection="0"/>
    <xf numFmtId="0" fontId="11" fillId="0" borderId="0"/>
    <xf numFmtId="0" fontId="11" fillId="0" borderId="0"/>
    <xf numFmtId="177" fontId="7" fillId="0" borderId="0" applyFill="0" applyBorder="0" applyAlignment="0" applyProtection="0"/>
    <xf numFmtId="178" fontId="7" fillId="0" borderId="0" applyFill="0" applyBorder="0" applyAlignment="0" applyProtection="0"/>
    <xf numFmtId="0" fontId="5" fillId="0" borderId="0" applyFill="0" applyBorder="0" applyAlignment="0" applyProtection="0"/>
    <xf numFmtId="0" fontId="5" fillId="0" borderId="0" applyFill="0" applyBorder="0" applyAlignment="0" applyProtection="0"/>
    <xf numFmtId="0" fontId="5" fillId="0" borderId="0" applyFill="0" applyBorder="0" applyAlignment="0" applyProtection="0"/>
    <xf numFmtId="179" fontId="5" fillId="0" borderId="0" applyFill="0" applyBorder="0" applyAlignment="0" applyProtection="0"/>
    <xf numFmtId="174" fontId="30" fillId="0" borderId="0"/>
    <xf numFmtId="0" fontId="31" fillId="0" borderId="0" applyNumberFormat="0" applyFill="0" applyBorder="0" applyAlignment="0" applyProtection="0"/>
    <xf numFmtId="180" fontId="5" fillId="0" borderId="0" applyFill="0" applyBorder="0" applyAlignment="0" applyProtection="0"/>
    <xf numFmtId="181" fontId="5" fillId="0" borderId="0" applyFill="0" applyBorder="0" applyAlignment="0" applyProtection="0"/>
    <xf numFmtId="0" fontId="32" fillId="0" borderId="0">
      <protection locked="0"/>
    </xf>
    <xf numFmtId="0" fontId="32" fillId="0" borderId="0">
      <protection locked="0"/>
    </xf>
    <xf numFmtId="0" fontId="33" fillId="0" borderId="0">
      <protection locked="0"/>
    </xf>
    <xf numFmtId="0" fontId="32" fillId="0" borderId="0">
      <protection locked="0"/>
    </xf>
    <xf numFmtId="0" fontId="34" fillId="0" borderId="0"/>
    <xf numFmtId="0" fontId="32" fillId="0" borderId="0">
      <protection locked="0"/>
    </xf>
    <xf numFmtId="0" fontId="35" fillId="0" borderId="0"/>
    <xf numFmtId="0" fontId="32" fillId="0" borderId="0">
      <protection locked="0"/>
    </xf>
    <xf numFmtId="0" fontId="35" fillId="0" borderId="0"/>
    <xf numFmtId="0" fontId="33" fillId="0" borderId="0">
      <protection locked="0"/>
    </xf>
    <xf numFmtId="0" fontId="35" fillId="0" borderId="0"/>
    <xf numFmtId="3" fontId="5" fillId="0" borderId="0" applyFill="0" applyBorder="0" applyAlignment="0" applyProtection="0"/>
    <xf numFmtId="3" fontId="5" fillId="0" borderId="0" applyFill="0" applyBorder="0" applyAlignment="0" applyProtection="0"/>
    <xf numFmtId="3" fontId="5" fillId="0" borderId="0" applyFill="0" applyBorder="0" applyAlignment="0" applyProtection="0"/>
    <xf numFmtId="166" fontId="7" fillId="0" borderId="0" applyFill="0" applyBorder="0" applyAlignment="0" applyProtection="0"/>
    <xf numFmtId="1" fontId="5" fillId="0" borderId="0" applyFill="0" applyBorder="0" applyAlignment="0" applyProtection="0"/>
    <xf numFmtId="166" fontId="5" fillId="0" borderId="0" applyFill="0" applyBorder="0" applyAlignment="0" applyProtection="0"/>
    <xf numFmtId="2" fontId="5" fillId="0" borderId="0" applyFill="0" applyBorder="0" applyAlignment="0" applyProtection="0"/>
    <xf numFmtId="2" fontId="5" fillId="0" borderId="0" applyFill="0" applyBorder="0" applyAlignment="0" applyProtection="0"/>
    <xf numFmtId="0" fontId="35" fillId="0" borderId="0"/>
    <xf numFmtId="0" fontId="30" fillId="0" borderId="0"/>
    <xf numFmtId="0" fontId="35" fillId="0" borderId="0"/>
    <xf numFmtId="0" fontId="29" fillId="0" borderId="0"/>
    <xf numFmtId="0" fontId="36" fillId="4" borderId="0" applyNumberFormat="0" applyBorder="0" applyAlignment="0" applyProtection="0"/>
    <xf numFmtId="174" fontId="3" fillId="20" borderId="0" applyBorder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39" fillId="0" borderId="0" applyNumberFormat="0" applyFill="0" applyBorder="0" applyAlignment="0" applyProtection="0"/>
    <xf numFmtId="182" fontId="40" fillId="0" borderId="0">
      <protection locked="0"/>
    </xf>
    <xf numFmtId="182" fontId="40" fillId="0" borderId="0">
      <protection locked="0"/>
    </xf>
    <xf numFmtId="174" fontId="41" fillId="0" borderId="0" applyFill="0" applyBorder="0" applyAlignment="0" applyProtection="0"/>
    <xf numFmtId="174" fontId="42" fillId="0" borderId="0" applyFill="0" applyBorder="0" applyAlignment="0" applyProtection="0"/>
    <xf numFmtId="0" fontId="43" fillId="0" borderId="0"/>
    <xf numFmtId="165" fontId="5" fillId="0" borderId="0" applyFill="0" applyBorder="0" applyAlignment="0" applyProtection="0"/>
    <xf numFmtId="3" fontId="5" fillId="0" borderId="0" applyFill="0" applyBorder="0" applyAlignment="0" applyProtection="0"/>
    <xf numFmtId="0" fontId="44" fillId="7" borderId="2" applyNumberFormat="0" applyAlignment="0" applyProtection="0"/>
    <xf numFmtId="174" fontId="3" fillId="23" borderId="0" applyBorder="0" applyAlignment="0" applyProtection="0"/>
    <xf numFmtId="174" fontId="45" fillId="0" borderId="0" applyFill="0" applyBorder="0" applyAlignment="0" applyProtection="0"/>
    <xf numFmtId="0" fontId="46" fillId="0" borderId="0"/>
    <xf numFmtId="174" fontId="45" fillId="0" borderId="0" applyFill="0" applyBorder="0" applyAlignment="0" applyProtection="0"/>
    <xf numFmtId="165" fontId="47" fillId="0" borderId="0"/>
    <xf numFmtId="0" fontId="35" fillId="0" borderId="12"/>
    <xf numFmtId="0" fontId="48" fillId="0" borderId="13" applyNumberFormat="0" applyFill="0" applyAlignment="0" applyProtection="0"/>
    <xf numFmtId="0" fontId="49" fillId="0" borderId="1">
      <alignment horizontal="left"/>
      <protection locked="0"/>
    </xf>
    <xf numFmtId="174" fontId="50" fillId="0" borderId="0" applyFill="0" applyBorder="0" applyAlignment="0" applyProtection="0"/>
    <xf numFmtId="183" fontId="5" fillId="0" borderId="0" applyFill="0" applyBorder="0" applyAlignment="0" applyProtection="0"/>
    <xf numFmtId="184" fontId="5" fillId="0" borderId="0" applyFill="0" applyBorder="0" applyAlignment="0" applyProtection="0"/>
    <xf numFmtId="185" fontId="5" fillId="0" borderId="0" applyFill="0" applyBorder="0" applyAlignment="0" applyProtection="0"/>
    <xf numFmtId="186" fontId="5" fillId="0" borderId="0" applyFill="0" applyBorder="0" applyAlignment="0" applyProtection="0"/>
    <xf numFmtId="185" fontId="5" fillId="0" borderId="0" applyFill="0" applyBorder="0" applyAlignment="0" applyProtection="0"/>
    <xf numFmtId="187" fontId="5" fillId="0" borderId="0" applyFill="0" applyBorder="0" applyAlignment="0" applyProtection="0"/>
    <xf numFmtId="188" fontId="5" fillId="0" borderId="0" applyFill="0" applyBorder="0" applyAlignment="0" applyProtection="0"/>
    <xf numFmtId="188" fontId="5" fillId="0" borderId="0" applyFill="0" applyBorder="0" applyAlignment="0" applyProtection="0"/>
    <xf numFmtId="189" fontId="5" fillId="0" borderId="0" applyFill="0" applyBorder="0" applyAlignment="0" applyProtection="0"/>
    <xf numFmtId="190" fontId="5" fillId="0" borderId="0" applyFill="0" applyBorder="0" applyAlignment="0" applyProtection="0"/>
    <xf numFmtId="189" fontId="5" fillId="0" borderId="0" applyFill="0" applyBorder="0" applyAlignment="0" applyProtection="0"/>
    <xf numFmtId="190" fontId="5" fillId="0" borderId="0" applyFill="0" applyBorder="0" applyAlignment="0" applyProtection="0"/>
    <xf numFmtId="0" fontId="51" fillId="0" borderId="0"/>
    <xf numFmtId="0" fontId="52" fillId="0" borderId="0"/>
    <xf numFmtId="0" fontId="53" fillId="26" borderId="0" applyNumberFormat="0" applyBorder="0" applyAlignment="0" applyProtection="0"/>
    <xf numFmtId="37" fontId="54" fillId="0" borderId="0"/>
    <xf numFmtId="0" fontId="55" fillId="0" borderId="0"/>
    <xf numFmtId="0" fontId="29" fillId="0" borderId="0"/>
    <xf numFmtId="0" fontId="29" fillId="0" borderId="0"/>
    <xf numFmtId="0" fontId="56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91" fontId="5" fillId="0" borderId="0" applyFill="0" applyBorder="0" applyAlignment="0" applyProtection="0"/>
    <xf numFmtId="0" fontId="57" fillId="0" borderId="0"/>
    <xf numFmtId="0" fontId="58" fillId="0" borderId="0"/>
    <xf numFmtId="0" fontId="59" fillId="0" borderId="0"/>
    <xf numFmtId="0" fontId="7" fillId="0" borderId="0"/>
    <xf numFmtId="0" fontId="12" fillId="27" borderId="14" applyNumberFormat="0" applyFont="0" applyAlignment="0" applyProtection="0"/>
    <xf numFmtId="186" fontId="5" fillId="0" borderId="0" applyFill="0" applyBorder="0" applyAlignment="0" applyProtection="0"/>
    <xf numFmtId="0" fontId="60" fillId="21" borderId="15" applyNumberFormat="0" applyAlignment="0" applyProtection="0"/>
    <xf numFmtId="192" fontId="5" fillId="0" borderId="0" applyFill="0" applyBorder="0" applyAlignment="0" applyProtection="0"/>
    <xf numFmtId="193" fontId="5" fillId="0" borderId="0" applyFill="0" applyBorder="0" applyAlignment="0" applyProtection="0"/>
    <xf numFmtId="0" fontId="29" fillId="0" borderId="0"/>
    <xf numFmtId="10" fontId="5" fillId="0" borderId="0" applyFill="0" applyBorder="0" applyAlignment="0" applyProtection="0"/>
    <xf numFmtId="194" fontId="5" fillId="0" borderId="0" applyFill="0" applyBorder="0" applyAlignment="0" applyProtection="0"/>
    <xf numFmtId="195" fontId="5" fillId="0" borderId="0" applyFill="0" applyBorder="0" applyAlignment="0" applyProtection="0"/>
    <xf numFmtId="196" fontId="5" fillId="0" borderId="0" applyFill="0" applyBorder="0" applyAlignment="0" applyProtection="0"/>
    <xf numFmtId="2" fontId="5" fillId="0" borderId="0" applyFill="0" applyBorder="0" applyAlignment="0" applyProtection="0"/>
    <xf numFmtId="197" fontId="5" fillId="0" borderId="0" applyFill="0" applyBorder="0" applyAlignment="0"/>
    <xf numFmtId="0" fontId="1" fillId="0" borderId="0"/>
    <xf numFmtId="174" fontId="61" fillId="0" borderId="0" applyFill="0" applyBorder="0" applyAlignment="0" applyProtection="0"/>
    <xf numFmtId="166" fontId="62" fillId="0" borderId="0"/>
    <xf numFmtId="0" fontId="7" fillId="0" borderId="0"/>
    <xf numFmtId="0" fontId="63" fillId="0" borderId="0"/>
    <xf numFmtId="0" fontId="30" fillId="0" borderId="0"/>
    <xf numFmtId="174" fontId="7" fillId="0" borderId="0"/>
    <xf numFmtId="198" fontId="64" fillId="0" borderId="0" applyBorder="0"/>
    <xf numFmtId="198" fontId="65" fillId="0" borderId="0" applyBorder="0"/>
    <xf numFmtId="0" fontId="66" fillId="0" borderId="0" applyBorder="0"/>
    <xf numFmtId="0" fontId="65" fillId="0" borderId="0" applyBorder="0"/>
    <xf numFmtId="198" fontId="64" fillId="28" borderId="0" applyBorder="0"/>
    <xf numFmtId="0" fontId="67" fillId="0" borderId="0" applyNumberFormat="0" applyFill="0" applyBorder="0" applyAlignment="0" applyProtection="0"/>
    <xf numFmtId="0" fontId="62" fillId="20" borderId="1"/>
    <xf numFmtId="0" fontId="68" fillId="0" borderId="16" applyNumberFormat="0" applyFill="0" applyAlignment="0" applyProtection="0"/>
    <xf numFmtId="0" fontId="55" fillId="0" borderId="0"/>
    <xf numFmtId="0" fontId="5" fillId="0" borderId="0" applyFill="0" applyBorder="0" applyAlignment="0" applyProtection="0"/>
    <xf numFmtId="168" fontId="5" fillId="0" borderId="0" applyFill="0" applyBorder="0" applyAlignment="0" applyProtection="0"/>
    <xf numFmtId="189" fontId="5" fillId="0" borderId="0" applyFill="0" applyBorder="0" applyAlignment="0" applyProtection="0"/>
    <xf numFmtId="190" fontId="5" fillId="0" borderId="0" applyFill="0" applyBorder="0" applyAlignment="0" applyProtection="0"/>
    <xf numFmtId="0" fontId="69" fillId="0" borderId="0" applyNumberFormat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0" fontId="5" fillId="0" borderId="0"/>
    <xf numFmtId="0" fontId="70" fillId="0" borderId="0">
      <alignment horizontal="left" wrapText="1"/>
    </xf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17" applyFill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99" fontId="5" fillId="0" borderId="0">
      <alignment horizontal="right"/>
    </xf>
    <xf numFmtId="174" fontId="71" fillId="0" borderId="0" applyFill="0" applyBorder="0" applyAlignment="0" applyProtection="0"/>
    <xf numFmtId="174" fontId="72" fillId="0" borderId="0" applyFill="0" applyBorder="0" applyAlignment="0" applyProtection="0"/>
    <xf numFmtId="166" fontId="11" fillId="0" borderId="0">
      <alignment horizontal="right"/>
    </xf>
    <xf numFmtId="0" fontId="73" fillId="0" borderId="0" applyProtection="0"/>
    <xf numFmtId="200" fontId="5" fillId="0" borderId="0" applyFill="0" applyBorder="0" applyAlignment="0" applyProtection="0"/>
    <xf numFmtId="201" fontId="5" fillId="0" borderId="0" applyFill="0" applyBorder="0" applyAlignment="0" applyProtection="0"/>
    <xf numFmtId="0" fontId="74" fillId="0" borderId="0" applyProtection="0"/>
    <xf numFmtId="0" fontId="75" fillId="0" borderId="0" applyProtection="0"/>
    <xf numFmtId="0" fontId="73" fillId="0" borderId="18" applyProtection="0"/>
    <xf numFmtId="0" fontId="76" fillId="0" borderId="0"/>
    <xf numFmtId="174" fontId="77" fillId="0" borderId="0" applyFill="0" applyBorder="0" applyAlignment="0" applyProtection="0"/>
    <xf numFmtId="10" fontId="73" fillId="0" borderId="0" applyProtection="0"/>
    <xf numFmtId="0" fontId="73" fillId="0" borderId="0"/>
    <xf numFmtId="202" fontId="5" fillId="0" borderId="0" applyFill="0" applyBorder="0" applyAlignment="0" applyProtection="0"/>
    <xf numFmtId="203" fontId="5" fillId="0" borderId="0" applyFill="0" applyBorder="0" applyAlignment="0" applyProtection="0"/>
    <xf numFmtId="174" fontId="78" fillId="0" borderId="0" applyFill="0" applyBorder="0" applyAlignment="0" applyProtection="0"/>
    <xf numFmtId="174" fontId="78" fillId="0" borderId="0" applyFill="0" applyBorder="0" applyAlignment="0" applyProtection="0"/>
    <xf numFmtId="2" fontId="73" fillId="0" borderId="0" applyProtection="0"/>
    <xf numFmtId="204" fontId="5" fillId="0" borderId="0" applyFill="0" applyBorder="0" applyAlignment="0" applyProtection="0"/>
    <xf numFmtId="203" fontId="5" fillId="0" borderId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2" fillId="0" borderId="0" xfId="0" quotePrefix="1" applyFont="1"/>
    <xf numFmtId="164" fontId="5" fillId="0" borderId="0" xfId="0" applyNumberFormat="1" applyFont="1" applyBorder="1" applyAlignment="1" applyProtection="1">
      <alignment horizontal="left"/>
    </xf>
    <xf numFmtId="0" fontId="5" fillId="0" borderId="0" xfId="0" applyFont="1" applyBorder="1"/>
    <xf numFmtId="164" fontId="5" fillId="0" borderId="0" xfId="0" applyNumberFormat="1" applyFont="1" applyAlignment="1" applyProtection="1">
      <alignment horizontal="left"/>
    </xf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0" fontId="5" fillId="0" borderId="19" xfId="0" applyFont="1" applyBorder="1"/>
    <xf numFmtId="0" fontId="6" fillId="0" borderId="19" xfId="0" applyFont="1" applyBorder="1"/>
    <xf numFmtId="164" fontId="5" fillId="0" borderId="19" xfId="0" applyNumberFormat="1" applyFont="1" applyBorder="1" applyAlignment="1" applyProtection="1">
      <alignment horizontal="left"/>
    </xf>
    <xf numFmtId="0" fontId="5" fillId="0" borderId="0" xfId="0" applyFont="1"/>
    <xf numFmtId="164" fontId="5" fillId="0" borderId="0" xfId="0" applyNumberFormat="1" applyFont="1" applyAlignment="1" applyProtection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quotePrefix="1" applyNumberFormat="1" applyFont="1" applyAlignment="1" applyProtection="1">
      <alignment horizontal="left"/>
    </xf>
    <xf numFmtId="164" fontId="5" fillId="0" borderId="0" xfId="0" quotePrefix="1" applyNumberFormat="1" applyFont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Border="1"/>
    <xf numFmtId="164" fontId="5" fillId="0" borderId="0" xfId="0" applyNumberFormat="1" applyFont="1" applyAlignment="1" applyProtection="1">
      <alignment horizontal="left" indent="1"/>
    </xf>
    <xf numFmtId="164" fontId="5" fillId="0" borderId="0" xfId="0" applyNumberFormat="1" applyFont="1" applyAlignment="1" applyProtection="1">
      <alignment horizontal="left" indent="2"/>
    </xf>
    <xf numFmtId="164" fontId="5" fillId="0" borderId="0" xfId="0" applyNumberFormat="1" applyFont="1" applyBorder="1" applyAlignment="1" applyProtection="1">
      <alignment horizontal="left" wrapText="1" indent="2"/>
    </xf>
    <xf numFmtId="164" fontId="5" fillId="0" borderId="0" xfId="0" applyNumberFormat="1" applyFont="1" applyBorder="1" applyAlignment="1" applyProtection="1">
      <alignment horizontal="left" indent="2"/>
    </xf>
    <xf numFmtId="0" fontId="5" fillId="0" borderId="0" xfId="0" applyFont="1" applyAlignment="1">
      <alignment horizontal="left" wrapText="1" indent="1"/>
    </xf>
    <xf numFmtId="164" fontId="5" fillId="0" borderId="19" xfId="0" quotePrefix="1" applyNumberFormat="1" applyFont="1" applyBorder="1" applyAlignment="1" applyProtection="1">
      <alignment horizontal="left"/>
    </xf>
    <xf numFmtId="0" fontId="5" fillId="0" borderId="19" xfId="0" applyFont="1" applyBorder="1" applyAlignment="1">
      <alignment horizontal="left"/>
    </xf>
    <xf numFmtId="164" fontId="9" fillId="0" borderId="0" xfId="0" applyNumberFormat="1" applyFont="1" applyAlignment="1" applyProtection="1">
      <alignment horizontal="left"/>
    </xf>
    <xf numFmtId="164" fontId="9" fillId="0" borderId="19" xfId="0" applyNumberFormat="1" applyFont="1" applyBorder="1" applyAlignment="1" applyProtection="1">
      <alignment horizontal="left"/>
    </xf>
    <xf numFmtId="164" fontId="9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>
      <alignment horizontal="left"/>
    </xf>
    <xf numFmtId="164" fontId="5" fillId="0" borderId="19" xfId="0" applyNumberFormat="1" applyFont="1" applyFill="1" applyBorder="1" applyAlignment="1" applyProtection="1">
      <alignment horizontal="right"/>
    </xf>
    <xf numFmtId="164" fontId="1" fillId="0" borderId="19" xfId="0" applyNumberFormat="1" applyFont="1" applyBorder="1" applyAlignment="1" applyProtection="1">
      <alignment horizontal="center"/>
    </xf>
    <xf numFmtId="164" fontId="1" fillId="0" borderId="19" xfId="0" applyNumberFormat="1" applyFont="1" applyBorder="1" applyAlignment="1" applyProtection="1">
      <alignment horizontal="left"/>
    </xf>
    <xf numFmtId="1" fontId="2" fillId="0" borderId="19" xfId="0" applyNumberFormat="1" applyFont="1" applyBorder="1" applyAlignment="1" applyProtection="1">
      <alignment horizontal="center"/>
    </xf>
    <xf numFmtId="0" fontId="5" fillId="0" borderId="19" xfId="0" applyFont="1" applyFill="1" applyBorder="1" applyAlignment="1">
      <alignment horizontal="right"/>
    </xf>
    <xf numFmtId="0" fontId="5" fillId="0" borderId="19" xfId="0" applyFont="1" applyBorder="1" applyAlignment="1">
      <alignment horizontal="right"/>
    </xf>
    <xf numFmtId="164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Fill="1" applyBorder="1" applyAlignment="1"/>
    <xf numFmtId="4" fontId="2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left"/>
    </xf>
    <xf numFmtId="4" fontId="4" fillId="0" borderId="0" xfId="0" applyNumberFormat="1" applyFont="1"/>
    <xf numFmtId="4" fontId="4" fillId="0" borderId="0" xfId="0" applyNumberFormat="1" applyFont="1" applyBorder="1"/>
    <xf numFmtId="165" fontId="79" fillId="0" borderId="0" xfId="0" applyNumberFormat="1" applyFont="1" applyFill="1" applyBorder="1"/>
    <xf numFmtId="4" fontId="80" fillId="0" borderId="0" xfId="0" applyNumberFormat="1" applyFont="1"/>
    <xf numFmtId="4" fontId="81" fillId="0" borderId="0" xfId="0" applyNumberFormat="1" applyFont="1"/>
    <xf numFmtId="164" fontId="5" fillId="0" borderId="0" xfId="0" applyNumberFormat="1" applyFont="1" applyAlignment="1" applyProtection="1">
      <alignment horizontal="left" wrapText="1" indent="2"/>
    </xf>
    <xf numFmtId="0" fontId="80" fillId="0" borderId="0" xfId="0" applyFont="1"/>
    <xf numFmtId="165" fontId="83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9" xfId="0" quotePrefix="1" applyFont="1" applyBorder="1"/>
    <xf numFmtId="165" fontId="10" fillId="0" borderId="0" xfId="0" applyNumberFormat="1" applyFont="1" applyFill="1" applyAlignment="1" applyProtection="1">
      <alignment horizontal="right"/>
    </xf>
    <xf numFmtId="165" fontId="10" fillId="0" borderId="19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5" fontId="7" fillId="0" borderId="19" xfId="0" applyNumberFormat="1" applyFont="1" applyFill="1" applyBorder="1" applyAlignment="1" applyProtection="1">
      <alignment horizontal="right"/>
    </xf>
    <xf numFmtId="165" fontId="0" fillId="0" borderId="0" xfId="0" applyNumberFormat="1" applyFont="1" applyFill="1" applyBorder="1" applyAlignment="1" applyProtection="1">
      <alignment horizontal="right"/>
    </xf>
    <xf numFmtId="165" fontId="0" fillId="0" borderId="0" xfId="0" applyNumberFormat="1" applyFont="1" applyFill="1" applyAlignment="1" applyProtection="1">
      <alignment horizontal="right"/>
    </xf>
    <xf numFmtId="165" fontId="82" fillId="0" borderId="0" xfId="0" applyNumberFormat="1" applyFont="1" applyFill="1" applyAlignment="1" applyProtection="1">
      <alignment horizontal="right"/>
    </xf>
    <xf numFmtId="165" fontId="82" fillId="0" borderId="0" xfId="0" applyNumberFormat="1" applyFont="1" applyFill="1" applyBorder="1" applyAlignment="1" applyProtection="1">
      <alignment horizontal="right"/>
    </xf>
    <xf numFmtId="165" fontId="0" fillId="0" borderId="17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7" fillId="0" borderId="19" xfId="0" applyNumberFormat="1" applyFont="1" applyFill="1" applyBorder="1" applyAlignment="1">
      <alignment horizontal="right"/>
    </xf>
    <xf numFmtId="165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0" fillId="0" borderId="17" xfId="0" applyNumberFormat="1" applyFont="1" applyFill="1" applyBorder="1" applyAlignment="1">
      <alignment horizontal="right"/>
    </xf>
    <xf numFmtId="164" fontId="5" fillId="0" borderId="0" xfId="0" applyNumberFormat="1" applyFont="1" applyAlignment="1" applyProtection="1">
      <alignment horizontal="left" wrapText="1" indent="1"/>
    </xf>
    <xf numFmtId="166" fontId="4" fillId="0" borderId="0" xfId="0" applyNumberFormat="1" applyFont="1"/>
    <xf numFmtId="166" fontId="4" fillId="0" borderId="0" xfId="0" applyNumberFormat="1" applyFont="1" applyBorder="1"/>
    <xf numFmtId="0" fontId="9" fillId="0" borderId="0" xfId="0" applyFont="1" applyAlignment="1">
      <alignment horizontal="center"/>
    </xf>
    <xf numFmtId="0" fontId="84" fillId="0" borderId="0" xfId="0" quotePrefix="1" applyFont="1" applyAlignment="1">
      <alignment horizontal="center"/>
    </xf>
  </cellXfs>
  <cellStyles count="230">
    <cellStyle name="_1_²ÜºÈÆø?0*Normal_laroux_7_laroux_1_²ÜºÈÆø (³é³Ýó Ø.)?_x0007_!ß&quot;VQ_x0006_?_x0006_?ults?_x0006_$Currency [0]_laroux_5_results_Sheet1?_x001c_Currency [" xfId="1"/>
    <cellStyle name="1 indent" xfId="2"/>
    <cellStyle name="2 indents" xfId="3"/>
    <cellStyle name="20% - Accent1" xfId="4" builtinId="30" customBuiltin="1"/>
    <cellStyle name="20% - Accent2" xfId="5" builtinId="34" customBuiltin="1"/>
    <cellStyle name="20% - Accent3" xfId="6" builtinId="38" customBuiltin="1"/>
    <cellStyle name="20% - Accent4" xfId="7" builtinId="42" customBuiltin="1"/>
    <cellStyle name="20% - Accent5" xfId="8" builtinId="46" customBuiltin="1"/>
    <cellStyle name="20% - Accent6" xfId="9" builtinId="50" customBuiltin="1"/>
    <cellStyle name="3 indents" xfId="10"/>
    <cellStyle name="4 indents" xfId="11"/>
    <cellStyle name="40% - Accent1" xfId="12" builtinId="31" customBuiltin="1"/>
    <cellStyle name="40% - Accent2" xfId="13" builtinId="35" customBuiltin="1"/>
    <cellStyle name="40% - Accent3" xfId="14" builtinId="39" customBuiltin="1"/>
    <cellStyle name="40% - Accent4" xfId="15" builtinId="43" customBuiltin="1"/>
    <cellStyle name="40% - Accent5" xfId="16" builtinId="47" customBuiltin="1"/>
    <cellStyle name="40% - Accent6" xfId="17" builtinId="51" customBuiltin="1"/>
    <cellStyle name="5 indents" xfId="18"/>
    <cellStyle name="60% - Accent1" xfId="19" builtinId="32" customBuiltin="1"/>
    <cellStyle name="60% - Accent2" xfId="20" builtinId="36" customBuiltin="1"/>
    <cellStyle name="60% - Accent3" xfId="21" builtinId="40" customBuiltin="1"/>
    <cellStyle name="60% - Accent4" xfId="22" builtinId="44" customBuiltin="1"/>
    <cellStyle name="60% - Accent5" xfId="23" builtinId="48" customBuiltin="1"/>
    <cellStyle name="60% - Accent6" xfId="24" builtinId="52" customBuiltin="1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Aeia?nnueea" xfId="31"/>
    <cellStyle name="Ãèïåðññûëêà" xfId="32"/>
    <cellStyle name="al_laroux_7_laroux_1_²ðò²Ê´²ÜÎ?_x001f_Normal_laroux_7_laroux_1_²ÜºÈÆø?0*Normal_laroux_7_laroux_1_²ÜºÈÆø (³é³Ýó Ø.)?" xfId="33"/>
    <cellStyle name="Array" xfId="34"/>
    <cellStyle name="Array Enter" xfId="35"/>
    <cellStyle name="Bad" xfId="36" builtinId="27" customBuiltin="1"/>
    <cellStyle name="Body" xfId="37"/>
    <cellStyle name="Calculation" xfId="38" builtinId="22" customBuiltin="1"/>
    <cellStyle name="Celkem" xfId="39"/>
    <cellStyle name="Check Cell" xfId="40" builtinId="23" customBuiltin="1"/>
    <cellStyle name="clsAltData" xfId="41"/>
    <cellStyle name="clsAltMRVData" xfId="42"/>
    <cellStyle name="clsBlank" xfId="43"/>
    <cellStyle name="clsColumnHeader" xfId="44"/>
    <cellStyle name="clsData" xfId="45"/>
    <cellStyle name="clsDefault" xfId="46"/>
    <cellStyle name="clsFooter" xfId="47"/>
    <cellStyle name="clsIndexTableData" xfId="48"/>
    <cellStyle name="clsIndexTableHdr" xfId="49"/>
    <cellStyle name="clsIndexTableTitle" xfId="50"/>
    <cellStyle name="clsMRVData" xfId="51"/>
    <cellStyle name="clsReportFooter" xfId="52"/>
    <cellStyle name="clsReportHeader" xfId="53"/>
    <cellStyle name="clsRowHeader" xfId="54"/>
    <cellStyle name="clsScale" xfId="55"/>
    <cellStyle name="clsSection" xfId="56"/>
    <cellStyle name="Comma  - Style1" xfId="57"/>
    <cellStyle name="Comma  - Style2" xfId="58"/>
    <cellStyle name="Comma  - Style3" xfId="59"/>
    <cellStyle name="Comma  - Style4" xfId="60"/>
    <cellStyle name="Comma  - Style5" xfId="61"/>
    <cellStyle name="Comma  - Style6" xfId="62"/>
    <cellStyle name="Comma  - Style7" xfId="63"/>
    <cellStyle name="Comma  - Style8" xfId="64"/>
    <cellStyle name="Comma(3)" xfId="65"/>
    <cellStyle name="Comma[mine]" xfId="66"/>
    <cellStyle name="Comma0" xfId="67"/>
    <cellStyle name="Comma0 - Style3" xfId="68"/>
    <cellStyle name="Comma0_040902bgr_bop_active" xfId="69"/>
    <cellStyle name="Curren - Style3" xfId="70"/>
    <cellStyle name="Curren - Style4" xfId="71"/>
    <cellStyle name="Currency0" xfId="72"/>
    <cellStyle name="Date" xfId="73"/>
    <cellStyle name="Datum" xfId="74"/>
    <cellStyle name="Dezimal [0]_laroux" xfId="75"/>
    <cellStyle name="Dezimal_laroux" xfId="76"/>
    <cellStyle name="Euro" xfId="77"/>
    <cellStyle name="Excel.Chart" xfId="78"/>
    <cellStyle name="Explanatory Text" xfId="79" builtinId="53" customBuiltin="1"/>
    <cellStyle name="Ezres [0]_10mell99" xfId="80"/>
    <cellStyle name="Ezres_10mell99" xfId="81"/>
    <cellStyle name="F2" xfId="82"/>
    <cellStyle name="F3" xfId="83"/>
    <cellStyle name="F4" xfId="84"/>
    <cellStyle name="F5" xfId="85"/>
    <cellStyle name="F5 - Style8" xfId="86"/>
    <cellStyle name="F6" xfId="87"/>
    <cellStyle name="F6 - Style5" xfId="88"/>
    <cellStyle name="F7" xfId="89"/>
    <cellStyle name="F7 - Style7" xfId="90"/>
    <cellStyle name="F8" xfId="91"/>
    <cellStyle name="F8 - Style6" xfId="92"/>
    <cellStyle name="Finanční0" xfId="93"/>
    <cellStyle name="Finanení0" xfId="94"/>
    <cellStyle name="Finanèní0" xfId="95"/>
    <cellStyle name="Fixed" xfId="96"/>
    <cellStyle name="Fixed (0)" xfId="97"/>
    <cellStyle name="Fixed (1)" xfId="98"/>
    <cellStyle name="Fixed (2)" xfId="99"/>
    <cellStyle name="Fixed_BGR_FIS" xfId="100"/>
    <cellStyle name="fixed0 - Style4" xfId="101"/>
    <cellStyle name="Fixed1 - Style1" xfId="102"/>
    <cellStyle name="Fixed1 - Style2" xfId="103"/>
    <cellStyle name="Fixed2 - Style2" xfId="104"/>
    <cellStyle name="Good" xfId="105" builtinId="26" customBuiltin="1"/>
    <cellStyle name="Grey" xfId="106"/>
    <cellStyle name="Heading 1" xfId="107" builtinId="16" customBuiltin="1"/>
    <cellStyle name="Heading 2" xfId="108" builtinId="17" customBuiltin="1"/>
    <cellStyle name="Heading 3" xfId="109" builtinId="18" customBuiltin="1"/>
    <cellStyle name="Heading 4" xfId="110" builtinId="19" customBuiltin="1"/>
    <cellStyle name="Heading1 1" xfId="111"/>
    <cellStyle name="Heading2" xfId="112"/>
    <cellStyle name="Hiperhivatkozás" xfId="113"/>
    <cellStyle name="Hipervínculo_IIF" xfId="114"/>
    <cellStyle name="Iau?iue_Eeno1" xfId="115"/>
    <cellStyle name="imf-one decimal" xfId="116"/>
    <cellStyle name="imf-zero decimal" xfId="117"/>
    <cellStyle name="Input" xfId="118" builtinId="20" customBuiltin="1"/>
    <cellStyle name="Input [yellow]" xfId="119"/>
    <cellStyle name="Ioe?uaaaoayny aeia?nnueea" xfId="120"/>
    <cellStyle name="Îáû÷íûé_AMD" xfId="121"/>
    <cellStyle name="Îòêðûâàâøàÿñÿ ãèïåðññûëêà" xfId="122"/>
    <cellStyle name="Label" xfId="123"/>
    <cellStyle name="leftli - Style3" xfId="124"/>
    <cellStyle name="Linked Cell" xfId="125" builtinId="24" customBuiltin="1"/>
    <cellStyle name="MacroCode" xfId="126"/>
    <cellStyle name="Már látott hiperhivatkozás" xfId="127"/>
    <cellStyle name="Měna0" xfId="128"/>
    <cellStyle name="měny_DEFLÁTORY  3q 1998" xfId="129"/>
    <cellStyle name="Millares [0]_11.1.3. bis" xfId="130"/>
    <cellStyle name="Millares_11.1.3. bis" xfId="131"/>
    <cellStyle name="Milliers [0]_Encours - Apr rééch" xfId="132"/>
    <cellStyle name="Milliers_Cash flows projection" xfId="133"/>
    <cellStyle name="Mina0" xfId="134"/>
    <cellStyle name="Mìna0" xfId="135"/>
    <cellStyle name="Moneda [0]_11.1.3. bis" xfId="136"/>
    <cellStyle name="Moneda_11.1.3. bis" xfId="137"/>
    <cellStyle name="Monétaire [0]_Encours - Apr rééch" xfId="138"/>
    <cellStyle name="Monétaire_Encours - Apr rééch" xfId="139"/>
    <cellStyle name="Navadno_Slo" xfId="140"/>
    <cellStyle name="Nedefinován" xfId="141"/>
    <cellStyle name="Neutral" xfId="142" builtinId="28" customBuiltin="1"/>
    <cellStyle name="no dec" xfId="143"/>
    <cellStyle name="No-definido" xfId="144"/>
    <cellStyle name="Normaali_CENTRAL" xfId="145"/>
    <cellStyle name="Normal" xfId="0" builtinId="0"/>
    <cellStyle name="Normal - Modelo1" xfId="146"/>
    <cellStyle name="Normal - Style1" xfId="147"/>
    <cellStyle name="Normal - Style2" xfId="148"/>
    <cellStyle name="Normal - Style3" xfId="149"/>
    <cellStyle name="Normal - Style5" xfId="150"/>
    <cellStyle name="Normal - Style6" xfId="151"/>
    <cellStyle name="Normal - Style7" xfId="152"/>
    <cellStyle name="Normal - Style8" xfId="153"/>
    <cellStyle name="Normal Table" xfId="154"/>
    <cellStyle name="Normál_10mell99" xfId="155"/>
    <cellStyle name="normálne_HDP-OD~1" xfId="156"/>
    <cellStyle name="normální_agricult_1" xfId="157"/>
    <cellStyle name="Normßl - Style1" xfId="158"/>
    <cellStyle name="Note" xfId="159" builtinId="10" customBuiltin="1"/>
    <cellStyle name="Ôèíàíñîâûé_Tranche" xfId="160"/>
    <cellStyle name="Output" xfId="161" builtinId="21" customBuiltin="1"/>
    <cellStyle name="Pénznem [0]_10mell99" xfId="162"/>
    <cellStyle name="Pénznem_10mell99" xfId="163"/>
    <cellStyle name="Percen - Style1" xfId="164"/>
    <cellStyle name="Percent [2]" xfId="165"/>
    <cellStyle name="percentage difference" xfId="166"/>
    <cellStyle name="percentage difference one decimal" xfId="167"/>
    <cellStyle name="percentage difference zero decimal" xfId="168"/>
    <cellStyle name="Pevný" xfId="169"/>
    <cellStyle name="Presentation" xfId="170"/>
    <cellStyle name="Publication" xfId="171"/>
    <cellStyle name="Red Text" xfId="172"/>
    <cellStyle name="reduced" xfId="173"/>
    <cellStyle name="Standard_laroux" xfId="174"/>
    <cellStyle name="STYL1 - Style1" xfId="175"/>
    <cellStyle name="Style1" xfId="176"/>
    <cellStyle name="Text" xfId="177"/>
    <cellStyle name="text BoldBlack" xfId="178"/>
    <cellStyle name="text BoldUnderline" xfId="179"/>
    <cellStyle name="text BoldUnderlineER" xfId="180"/>
    <cellStyle name="text BoldUndlnBlack" xfId="181"/>
    <cellStyle name="text LightGreen" xfId="182"/>
    <cellStyle name="Title" xfId="183" builtinId="15" customBuiltin="1"/>
    <cellStyle name="TopGrey" xfId="184"/>
    <cellStyle name="Total" xfId="185" builtinId="25" customBuiltin="1"/>
    <cellStyle name="Undefiniert" xfId="186"/>
    <cellStyle name="ux?_x0018_Normal_laroux_7_laroux_1?&quot;Normal_laroux_7_laroux_1_²ðò²Ê´²ÜÎ?_x001f_Normal_laroux_7_laroux_1_²ÜºÈÆø?0*Normal_laro" xfId="187"/>
    <cellStyle name="ux_1_²ÜºÈÆø (³é³Ýó Ø.)?_x0007_!ß&quot;VQ_x0006_?_x0006_?ults?_x0006_$Currency [0]_laroux_5_results_Sheet1?_x001c_Currency [0]_laroux_5_Sheet1?_x0015_Cur" xfId="188"/>
    <cellStyle name="Währung [0]_laroux" xfId="189"/>
    <cellStyle name="Währung_laroux" xfId="190"/>
    <cellStyle name="Warning Text" xfId="191" builtinId="11" customBuiltin="1"/>
    <cellStyle name="WebAnchor1" xfId="192"/>
    <cellStyle name="WebAnchor2" xfId="193"/>
    <cellStyle name="WebAnchor3" xfId="194"/>
    <cellStyle name="WebAnchor4" xfId="195"/>
    <cellStyle name="WebAnchor5" xfId="196"/>
    <cellStyle name="WebAnchor6" xfId="197"/>
    <cellStyle name="WebAnchor7" xfId="198"/>
    <cellStyle name="Webexclude" xfId="199"/>
    <cellStyle name="WebFN" xfId="200"/>
    <cellStyle name="WebFN1" xfId="201"/>
    <cellStyle name="WebFN2" xfId="202"/>
    <cellStyle name="WebFN3" xfId="203"/>
    <cellStyle name="WebFN4" xfId="204"/>
    <cellStyle name="WebHR" xfId="205"/>
    <cellStyle name="WebIndent1" xfId="206"/>
    <cellStyle name="WebIndent1wFN3" xfId="207"/>
    <cellStyle name="WebIndent2" xfId="208"/>
    <cellStyle name="WebNoBR" xfId="209"/>
    <cellStyle name="Záhlaví 1" xfId="210"/>
    <cellStyle name="Záhlaví 2" xfId="211"/>
    <cellStyle name="zero" xfId="212"/>
    <cellStyle name="ДАТА" xfId="213"/>
    <cellStyle name="Денежный [0]_453" xfId="214"/>
    <cellStyle name="Денежный_453" xfId="215"/>
    <cellStyle name="ЗАГОЛОВОК1" xfId="216"/>
    <cellStyle name="ЗАГОЛОВОК2" xfId="217"/>
    <cellStyle name="ИТОГОВЫЙ" xfId="218"/>
    <cellStyle name="Обычный_02-682" xfId="219"/>
    <cellStyle name="Открывавшаяся гиперссылка_Table_B_1999_2000_2001" xfId="220"/>
    <cellStyle name="ПРОЦЕНТНЫЙ_BOPENGC" xfId="221"/>
    <cellStyle name="ТЕКСТ" xfId="222"/>
    <cellStyle name="Тысячи [0]_Dk98" xfId="223"/>
    <cellStyle name="Тысячи_Dk98" xfId="224"/>
    <cellStyle name="УровеньСтолб_1_Структура державного боргу" xfId="225"/>
    <cellStyle name="УровеньСтрок_1_Структура державного боргу" xfId="226"/>
    <cellStyle name="ФИКСИРОВАННЫЙ" xfId="227"/>
    <cellStyle name="Финансовый [0]_453" xfId="228"/>
    <cellStyle name="Финансовый_1 квартал-уточ.платежі" xfId="2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sharedStrings" Target="sharedStrings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53340</xdr:rowOff>
    </xdr:from>
    <xdr:to>
      <xdr:col>6</xdr:col>
      <xdr:colOff>76200</xdr:colOff>
      <xdr:row>5</xdr:row>
      <xdr:rowOff>83820</xdr:rowOff>
    </xdr:to>
    <xdr:sp macro="" textlink="">
      <xdr:nvSpPr>
        <xdr:cNvPr id="3172" name="Text Box 20"/>
        <xdr:cNvSpPr txBox="1">
          <a:spLocks noChangeArrowheads="1"/>
        </xdr:cNvSpPr>
      </xdr:nvSpPr>
      <xdr:spPr bwMode="auto">
        <a:xfrm>
          <a:off x="631698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12\Retea\Documents%20and%20Settings\atiffin\My%20Local%20Documents\UKR\REAL\DataB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12\Retea\Share\RED_2001\RED_2001%20Tables%20(revised,%20ENG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12\Retea\My%20Documents\Ukraine\Reporting\ukrbopcmdec3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/>
      <sheetData sheetId="1"/>
      <sheetData sheetId="2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/>
      <sheetData sheetId="1"/>
      <sheetData sheetId="2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</sheetNames>
    <sheetDataSet>
      <sheetData sheetId="0" refreshError="1">
        <row r="664">
          <cell r="E664">
            <v>1892806.4999999984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4"/>
  <sheetViews>
    <sheetView showZeros="0" tabSelected="1" topLeftCell="A130" zoomScale="110" zoomScaleNormal="110" zoomScaleSheetLayoutView="100" workbookViewId="0">
      <selection activeCell="E45" sqref="E45"/>
    </sheetView>
  </sheetViews>
  <sheetFormatPr defaultColWidth="9.140625" defaultRowHeight="12"/>
  <cols>
    <col min="1" max="1" width="33.140625" style="2" customWidth="1"/>
    <col min="2" max="2" width="4.7109375" style="2" customWidth="1"/>
    <col min="3" max="3" width="10.42578125" style="2" bestFit="1" customWidth="1"/>
    <col min="4" max="4" width="16.5703125" style="2" customWidth="1"/>
    <col min="5" max="5" width="14.7109375" style="2" customWidth="1"/>
    <col min="6" max="6" width="12.7109375" style="47" customWidth="1"/>
    <col min="7" max="7" width="9.140625" style="2"/>
    <col min="8" max="8" width="9.7109375" style="2" bestFit="1" customWidth="1"/>
    <col min="9" max="16384" width="9.140625" style="2"/>
  </cols>
  <sheetData>
    <row r="1" spans="1:17" ht="13.5" customHeight="1">
      <c r="A1" s="1" t="s">
        <v>58</v>
      </c>
      <c r="B1" s="9"/>
      <c r="C1" s="7"/>
      <c r="D1" s="10"/>
      <c r="E1" s="8"/>
      <c r="F1" s="44"/>
      <c r="H1" s="1"/>
      <c r="I1" s="1"/>
      <c r="J1" s="1"/>
      <c r="L1" s="1"/>
      <c r="Q1" s="4"/>
    </row>
    <row r="2" spans="1:17" ht="13.5" customHeight="1">
      <c r="A2" s="2" t="s">
        <v>23</v>
      </c>
      <c r="B2" s="9"/>
      <c r="C2" s="7"/>
      <c r="D2" s="10"/>
      <c r="E2" s="8"/>
      <c r="F2" s="44"/>
      <c r="H2" s="1"/>
      <c r="I2" s="1"/>
      <c r="J2" s="1"/>
      <c r="L2" s="1"/>
      <c r="Q2" s="4"/>
    </row>
    <row r="3" spans="1:17" ht="13.5" customHeight="1">
      <c r="A3" s="2" t="s">
        <v>24</v>
      </c>
      <c r="B3" s="9"/>
      <c r="C3" s="7"/>
      <c r="D3" s="10"/>
      <c r="E3" s="8"/>
      <c r="F3" s="44"/>
      <c r="H3" s="1"/>
      <c r="I3" s="1"/>
      <c r="J3" s="1"/>
      <c r="L3" s="1"/>
      <c r="Q3" s="4"/>
    </row>
    <row r="4" spans="1:17" ht="13.5" customHeight="1">
      <c r="A4" s="2" t="s">
        <v>25</v>
      </c>
      <c r="B4" s="9"/>
      <c r="C4" s="7"/>
      <c r="D4" s="10"/>
      <c r="E4" s="8"/>
      <c r="F4" s="44"/>
      <c r="H4" s="1"/>
      <c r="I4" s="1"/>
      <c r="J4" s="1"/>
      <c r="L4" s="1"/>
      <c r="Q4" s="4"/>
    </row>
    <row r="5" spans="1:17" ht="13.5" customHeight="1">
      <c r="A5" s="2" t="s">
        <v>26</v>
      </c>
      <c r="B5" s="9"/>
      <c r="C5" s="7"/>
      <c r="D5" s="10"/>
      <c r="E5" s="8"/>
      <c r="F5" s="44"/>
      <c r="H5" s="1"/>
      <c r="I5" s="1"/>
      <c r="J5" s="1"/>
      <c r="L5" s="1"/>
      <c r="Q5" s="4"/>
    </row>
    <row r="6" spans="1:17" ht="13.5" customHeight="1">
      <c r="A6" s="2" t="s">
        <v>27</v>
      </c>
      <c r="B6" s="9"/>
      <c r="C6" s="7"/>
      <c r="D6" s="10"/>
      <c r="E6" s="8"/>
      <c r="F6" s="44"/>
      <c r="H6" s="1"/>
      <c r="I6" s="1"/>
      <c r="J6" s="1"/>
      <c r="L6" s="1"/>
      <c r="Q6" s="4"/>
    </row>
    <row r="7" spans="1:17" ht="13.5" customHeight="1">
      <c r="A7" s="2" t="s">
        <v>28</v>
      </c>
      <c r="B7" s="9"/>
      <c r="C7" s="7"/>
      <c r="D7" s="10"/>
      <c r="E7" s="8"/>
      <c r="F7" s="44"/>
      <c r="H7" s="1"/>
      <c r="I7" s="1"/>
      <c r="J7" s="1"/>
      <c r="L7" s="1"/>
      <c r="Q7" s="4"/>
    </row>
    <row r="8" spans="1:17" ht="13.5" customHeight="1">
      <c r="A8" s="2" t="s">
        <v>29</v>
      </c>
      <c r="B8" s="9"/>
      <c r="C8" s="7"/>
      <c r="D8" s="10"/>
      <c r="E8" s="8"/>
      <c r="F8" s="44"/>
      <c r="H8" s="1"/>
      <c r="I8" s="1"/>
      <c r="J8" s="1"/>
      <c r="L8" s="1"/>
      <c r="Q8" s="4"/>
    </row>
    <row r="9" spans="1:17" ht="13.5" customHeight="1">
      <c r="B9" s="9"/>
      <c r="C9" s="7"/>
      <c r="D9" s="10"/>
      <c r="E9" s="8"/>
      <c r="F9" s="44"/>
      <c r="H9" s="1"/>
      <c r="I9" s="1"/>
      <c r="J9" s="1"/>
      <c r="L9" s="1"/>
      <c r="Q9" s="4"/>
    </row>
    <row r="10" spans="1:17" ht="12.75">
      <c r="A10" s="77" t="s">
        <v>46</v>
      </c>
      <c r="B10" s="77"/>
      <c r="C10" s="77"/>
      <c r="D10" s="77"/>
      <c r="E10" s="77"/>
      <c r="F10" s="45"/>
    </row>
    <row r="11" spans="1:17" ht="12.75">
      <c r="A11" s="77" t="s">
        <v>44</v>
      </c>
      <c r="B11" s="77"/>
      <c r="C11" s="77"/>
      <c r="D11" s="77"/>
      <c r="E11" s="77"/>
      <c r="F11" s="46"/>
    </row>
    <row r="12" spans="1:17" ht="12.75">
      <c r="A12" s="77" t="s">
        <v>59</v>
      </c>
      <c r="B12" s="77"/>
      <c r="C12" s="77"/>
      <c r="D12" s="77"/>
      <c r="E12" s="77"/>
      <c r="F12" s="46"/>
    </row>
    <row r="13" spans="1:17" ht="13.5">
      <c r="A13" s="78" t="s">
        <v>0</v>
      </c>
      <c r="B13" s="78"/>
      <c r="C13" s="78"/>
      <c r="D13" s="78"/>
      <c r="E13" s="78"/>
      <c r="F13" s="45"/>
    </row>
    <row r="14" spans="1:17" ht="12" customHeight="1">
      <c r="A14" s="11"/>
      <c r="B14" s="11"/>
      <c r="C14" s="11"/>
      <c r="D14" s="11"/>
      <c r="E14" s="57" t="s">
        <v>48</v>
      </c>
    </row>
    <row r="15" spans="1:17" ht="12.75">
      <c r="A15" s="14"/>
      <c r="B15" s="14"/>
      <c r="C15" s="39" t="s">
        <v>1</v>
      </c>
      <c r="D15" s="39" t="s">
        <v>2</v>
      </c>
      <c r="E15" s="15" t="s">
        <v>31</v>
      </c>
    </row>
    <row r="16" spans="1:17" ht="12.75">
      <c r="A16" s="14"/>
      <c r="B16" s="14"/>
      <c r="C16" s="39" t="s">
        <v>3</v>
      </c>
      <c r="D16" s="39" t="s">
        <v>11</v>
      </c>
      <c r="E16" s="15" t="s">
        <v>32</v>
      </c>
    </row>
    <row r="17" spans="1:9" ht="12.75">
      <c r="A17" s="14"/>
      <c r="B17" s="14"/>
      <c r="C17" s="40" t="s">
        <v>42</v>
      </c>
      <c r="D17" s="39" t="s">
        <v>9</v>
      </c>
      <c r="E17" s="15" t="s">
        <v>33</v>
      </c>
    </row>
    <row r="18" spans="1:9" ht="12.75">
      <c r="A18" s="14"/>
      <c r="B18" s="14"/>
      <c r="C18" s="40" t="s">
        <v>43</v>
      </c>
      <c r="D18" s="39" t="s">
        <v>52</v>
      </c>
      <c r="E18" s="15" t="s">
        <v>54</v>
      </c>
    </row>
    <row r="19" spans="1:9" ht="12.75">
      <c r="A19" s="14"/>
      <c r="B19" s="14"/>
      <c r="C19" s="40" t="s">
        <v>10</v>
      </c>
      <c r="D19" s="40" t="s">
        <v>12</v>
      </c>
      <c r="E19" s="16" t="s">
        <v>34</v>
      </c>
    </row>
    <row r="20" spans="1:9" ht="12.75">
      <c r="A20" s="14"/>
      <c r="B20" s="14"/>
      <c r="C20" s="40" t="s">
        <v>51</v>
      </c>
      <c r="D20" s="40" t="s">
        <v>53</v>
      </c>
      <c r="E20" s="16"/>
    </row>
    <row r="21" spans="1:9" ht="12.75">
      <c r="A21" s="14"/>
      <c r="B21" s="14"/>
      <c r="C21" s="40" t="s">
        <v>45</v>
      </c>
      <c r="D21" s="40"/>
      <c r="E21" s="16"/>
    </row>
    <row r="22" spans="1:9" ht="12.75">
      <c r="A22" s="6"/>
      <c r="B22" s="6"/>
      <c r="C22" s="41"/>
      <c r="D22" s="41"/>
      <c r="E22" s="17"/>
    </row>
    <row r="23" spans="1:9" ht="12.75" customHeight="1">
      <c r="A23" s="12"/>
      <c r="B23" s="12"/>
      <c r="C23" s="33"/>
      <c r="D23" s="37"/>
      <c r="E23" s="38"/>
    </row>
    <row r="24" spans="1:9">
      <c r="A24" s="34" t="s">
        <v>6</v>
      </c>
      <c r="B24" s="35" t="s">
        <v>7</v>
      </c>
      <c r="C24" s="36">
        <v>1</v>
      </c>
      <c r="D24" s="36">
        <v>2</v>
      </c>
      <c r="E24" s="36">
        <v>3</v>
      </c>
      <c r="F24" s="55"/>
      <c r="G24" s="56"/>
      <c r="H24" s="56"/>
    </row>
    <row r="25" spans="1:9" ht="13.9" customHeight="1">
      <c r="A25" s="29" t="s">
        <v>4</v>
      </c>
      <c r="B25" s="29" t="s">
        <v>36</v>
      </c>
      <c r="C25" s="58">
        <f t="shared" ref="C25:C32" si="0">C33+C129+C121+C137+C145</f>
        <v>78766.62000000001</v>
      </c>
      <c r="D25" s="58">
        <f t="shared" ref="D25:E32" si="1">D33+D129+D137+D145</f>
        <v>31448.235000000001</v>
      </c>
      <c r="E25" s="58">
        <f t="shared" si="1"/>
        <v>7170.0840000000007</v>
      </c>
      <c r="F25" s="50"/>
      <c r="G25" s="51"/>
      <c r="H25" s="54"/>
      <c r="I25" s="47"/>
    </row>
    <row r="26" spans="1:9" ht="12.75">
      <c r="A26" s="29"/>
      <c r="B26" s="29" t="s">
        <v>37</v>
      </c>
      <c r="C26" s="58">
        <f t="shared" si="0"/>
        <v>0</v>
      </c>
      <c r="D26" s="58">
        <f t="shared" si="1"/>
        <v>0</v>
      </c>
      <c r="E26" s="58">
        <f t="shared" si="1"/>
        <v>0</v>
      </c>
      <c r="F26" s="50"/>
      <c r="G26" s="51"/>
      <c r="H26" s="54"/>
    </row>
    <row r="27" spans="1:9" ht="12.75">
      <c r="A27" s="29"/>
      <c r="B27" s="29" t="s">
        <v>38</v>
      </c>
      <c r="C27" s="58">
        <f t="shared" si="0"/>
        <v>16321.300000000001</v>
      </c>
      <c r="D27" s="58">
        <f t="shared" si="1"/>
        <v>6797.085</v>
      </c>
      <c r="E27" s="58">
        <f t="shared" si="1"/>
        <v>816.01300000000003</v>
      </c>
      <c r="F27" s="50"/>
      <c r="G27" s="51"/>
      <c r="H27" s="54"/>
    </row>
    <row r="28" spans="1:9" ht="12.75">
      <c r="A28" s="29"/>
      <c r="B28" s="29" t="s">
        <v>39</v>
      </c>
      <c r="C28" s="58">
        <f t="shared" si="0"/>
        <v>16313.299999999997</v>
      </c>
      <c r="D28" s="58">
        <f t="shared" si="1"/>
        <v>7567.05</v>
      </c>
      <c r="E28" s="58">
        <f t="shared" si="1"/>
        <v>2533.4490000000001</v>
      </c>
      <c r="F28" s="50"/>
      <c r="G28" s="51"/>
      <c r="H28" s="54"/>
    </row>
    <row r="29" spans="1:9" ht="12.75">
      <c r="A29" s="29"/>
      <c r="B29" s="29" t="s">
        <v>5</v>
      </c>
      <c r="C29" s="58">
        <f t="shared" si="0"/>
        <v>19192.5</v>
      </c>
      <c r="D29" s="58">
        <f t="shared" si="1"/>
        <v>8392.0499999999993</v>
      </c>
      <c r="E29" s="58">
        <f t="shared" si="1"/>
        <v>2052.6519999999996</v>
      </c>
      <c r="F29" s="50"/>
      <c r="G29" s="51"/>
      <c r="H29" s="54"/>
    </row>
    <row r="30" spans="1:9" ht="12.75">
      <c r="A30" s="29"/>
      <c r="B30" s="29" t="s">
        <v>30</v>
      </c>
      <c r="C30" s="58">
        <f t="shared" si="0"/>
        <v>0</v>
      </c>
      <c r="D30" s="58">
        <f t="shared" si="1"/>
        <v>0</v>
      </c>
      <c r="E30" s="58">
        <f t="shared" si="1"/>
        <v>0</v>
      </c>
      <c r="F30" s="50"/>
      <c r="G30" s="51"/>
      <c r="H30" s="54"/>
    </row>
    <row r="31" spans="1:9" s="3" customFormat="1" ht="12.75">
      <c r="A31" s="31"/>
      <c r="B31" s="31" t="s">
        <v>40</v>
      </c>
      <c r="C31" s="58">
        <f t="shared" si="0"/>
        <v>26939.519999999997</v>
      </c>
      <c r="D31" s="58">
        <f t="shared" si="1"/>
        <v>8692.0499999999993</v>
      </c>
      <c r="E31" s="58">
        <f t="shared" si="1"/>
        <v>1767.97</v>
      </c>
      <c r="F31" s="50"/>
      <c r="G31" s="51"/>
      <c r="H31" s="54"/>
    </row>
    <row r="32" spans="1:9" s="3" customFormat="1" ht="12.75">
      <c r="A32" s="30"/>
      <c r="B32" s="30" t="s">
        <v>41</v>
      </c>
      <c r="C32" s="59">
        <f t="shared" si="0"/>
        <v>0</v>
      </c>
      <c r="D32" s="59">
        <f t="shared" si="1"/>
        <v>0</v>
      </c>
      <c r="E32" s="59">
        <f t="shared" si="1"/>
        <v>0</v>
      </c>
      <c r="F32" s="50"/>
      <c r="G32" s="51"/>
      <c r="H32" s="54"/>
    </row>
    <row r="33" spans="1:9" ht="12.75">
      <c r="A33" s="22" t="s">
        <v>13</v>
      </c>
      <c r="B33" s="7" t="s">
        <v>36</v>
      </c>
      <c r="C33" s="60">
        <f>C41+C49+C57+C65+C73+C81+C97+C105+C113+C89+C121</f>
        <v>65334.9</v>
      </c>
      <c r="D33" s="60">
        <f>D41+D49+D57+D65+D73+D81+D97+D105+D113+D89+D121</f>
        <v>29587.325000000001</v>
      </c>
      <c r="E33" s="60">
        <f>E41+E49+E57+E65+E73+E81+E97+E105+E113+E89+E121</f>
        <v>3014.0370000000003</v>
      </c>
      <c r="F33" s="50"/>
    </row>
    <row r="34" spans="1:9" ht="12.75">
      <c r="A34" s="22"/>
      <c r="B34" s="7" t="s">
        <v>37</v>
      </c>
      <c r="C34" s="60">
        <f t="shared" ref="C34:C40" si="2">C42+C50+C58+C66+C74+C82+C98+C106+C114+C90+C122</f>
        <v>0</v>
      </c>
      <c r="D34" s="60">
        <f t="shared" ref="D34:E40" si="3">D42+D50+D58+D66+D74+D82+D98+D106+D114+D90+D122</f>
        <v>0</v>
      </c>
      <c r="E34" s="60">
        <f t="shared" si="3"/>
        <v>0</v>
      </c>
      <c r="F34" s="50"/>
    </row>
    <row r="35" spans="1:9" ht="12.75">
      <c r="A35" s="7"/>
      <c r="B35" s="7" t="s">
        <v>38</v>
      </c>
      <c r="C35" s="60">
        <f t="shared" si="2"/>
        <v>14332.800000000001</v>
      </c>
      <c r="D35" s="60">
        <f t="shared" si="3"/>
        <v>6611.9250000000002</v>
      </c>
      <c r="E35" s="60">
        <f t="shared" si="3"/>
        <v>477.0510000000001</v>
      </c>
      <c r="F35" s="50"/>
    </row>
    <row r="36" spans="1:9" ht="12.75">
      <c r="A36" s="7"/>
      <c r="B36" s="7" t="s">
        <v>39</v>
      </c>
      <c r="C36" s="60">
        <f t="shared" si="2"/>
        <v>14504.299999999997</v>
      </c>
      <c r="D36" s="60">
        <f t="shared" si="3"/>
        <v>7296.8</v>
      </c>
      <c r="E36" s="60">
        <f t="shared" si="3"/>
        <v>775.995</v>
      </c>
      <c r="F36" s="50"/>
      <c r="I36" s="53"/>
    </row>
    <row r="37" spans="1:9" ht="12.75">
      <c r="A37" s="7"/>
      <c r="B37" s="7" t="s">
        <v>5</v>
      </c>
      <c r="C37" s="61">
        <f t="shared" si="2"/>
        <v>15849.699999999999</v>
      </c>
      <c r="D37" s="61">
        <f t="shared" si="3"/>
        <v>7821.8</v>
      </c>
      <c r="E37" s="61">
        <f t="shared" si="3"/>
        <v>922.06599999999992</v>
      </c>
      <c r="F37" s="50"/>
    </row>
    <row r="38" spans="1:9" ht="12.75">
      <c r="A38" s="7"/>
      <c r="B38" s="7" t="s">
        <v>30</v>
      </c>
      <c r="C38" s="61">
        <f t="shared" si="2"/>
        <v>0</v>
      </c>
      <c r="D38" s="61">
        <f t="shared" si="3"/>
        <v>0</v>
      </c>
      <c r="E38" s="61">
        <f t="shared" si="3"/>
        <v>0</v>
      </c>
      <c r="F38" s="50"/>
    </row>
    <row r="39" spans="1:9" s="3" customFormat="1" ht="12.75">
      <c r="A39" s="5"/>
      <c r="B39" s="5" t="s">
        <v>40</v>
      </c>
      <c r="C39" s="61">
        <f t="shared" si="2"/>
        <v>20648.099999999999</v>
      </c>
      <c r="D39" s="61">
        <f t="shared" si="3"/>
        <v>7856.8</v>
      </c>
      <c r="E39" s="61">
        <f t="shared" si="3"/>
        <v>838.92500000000007</v>
      </c>
      <c r="F39" s="50"/>
    </row>
    <row r="40" spans="1:9" s="3" customFormat="1" ht="12.75">
      <c r="A40" s="13"/>
      <c r="B40" s="13" t="s">
        <v>41</v>
      </c>
      <c r="C40" s="62">
        <f t="shared" si="2"/>
        <v>0</v>
      </c>
      <c r="D40" s="62">
        <f t="shared" si="3"/>
        <v>0</v>
      </c>
      <c r="E40" s="62">
        <f t="shared" si="3"/>
        <v>0</v>
      </c>
      <c r="F40" s="50"/>
    </row>
    <row r="41" spans="1:9" ht="12.75">
      <c r="A41" s="23" t="s">
        <v>14</v>
      </c>
      <c r="B41" s="7" t="s">
        <v>36</v>
      </c>
      <c r="C41" s="60">
        <f>C43+C44+C45+C47</f>
        <v>30734.000000000004</v>
      </c>
      <c r="D41" s="60">
        <f>D43+D44+D45+D47</f>
        <v>17316</v>
      </c>
      <c r="E41" s="60">
        <f>E43+E44+E45+E47</f>
        <v>696.79200000000003</v>
      </c>
    </row>
    <row r="42" spans="1:9" ht="12.75">
      <c r="A42" s="23"/>
      <c r="B42" s="7" t="s">
        <v>37</v>
      </c>
      <c r="C42" s="60">
        <f>C46+C48</f>
        <v>0</v>
      </c>
      <c r="D42" s="60">
        <f>D46+D48</f>
        <v>0</v>
      </c>
      <c r="E42" s="60">
        <f>E46+E48</f>
        <v>0</v>
      </c>
    </row>
    <row r="43" spans="1:9" ht="12.75">
      <c r="A43" s="18"/>
      <c r="B43" s="7" t="s">
        <v>38</v>
      </c>
      <c r="C43" s="60">
        <v>7479.3</v>
      </c>
      <c r="D43" s="63">
        <v>4129</v>
      </c>
      <c r="E43" s="64">
        <v>174.19800000000001</v>
      </c>
    </row>
    <row r="44" spans="1:9" ht="12.75">
      <c r="A44" s="18"/>
      <c r="B44" s="7" t="s">
        <v>39</v>
      </c>
      <c r="C44" s="60">
        <v>7725.9</v>
      </c>
      <c r="D44" s="63">
        <v>4329</v>
      </c>
      <c r="E44" s="64">
        <v>174.19800000000001</v>
      </c>
    </row>
    <row r="45" spans="1:9" ht="12.75">
      <c r="A45" s="18"/>
      <c r="B45" s="7" t="s">
        <v>5</v>
      </c>
      <c r="C45" s="65">
        <v>7729.1</v>
      </c>
      <c r="D45" s="63">
        <v>4429</v>
      </c>
      <c r="E45" s="64">
        <v>174.19800000000001</v>
      </c>
    </row>
    <row r="46" spans="1:9" ht="12.75">
      <c r="A46" s="18"/>
      <c r="B46" s="7" t="s">
        <v>30</v>
      </c>
      <c r="C46" s="64"/>
      <c r="D46" s="64"/>
      <c r="E46" s="64"/>
    </row>
    <row r="47" spans="1:9" s="3" customFormat="1" ht="12.75">
      <c r="A47" s="19"/>
      <c r="B47" s="5" t="s">
        <v>40</v>
      </c>
      <c r="C47" s="66">
        <v>7799.7</v>
      </c>
      <c r="D47" s="63">
        <v>4429</v>
      </c>
      <c r="E47" s="64">
        <v>174.19800000000001</v>
      </c>
      <c r="F47" s="48"/>
    </row>
    <row r="48" spans="1:9" s="3" customFormat="1" ht="12.75">
      <c r="A48" s="27"/>
      <c r="B48" s="13" t="s">
        <v>41</v>
      </c>
      <c r="C48" s="67"/>
      <c r="D48" s="67"/>
      <c r="E48" s="67"/>
      <c r="F48" s="48"/>
    </row>
    <row r="49" spans="1:6" ht="12.75">
      <c r="A49" s="23" t="s">
        <v>15</v>
      </c>
      <c r="B49" s="7" t="s">
        <v>36</v>
      </c>
      <c r="C49" s="60">
        <f>C51+C52+C53+C55</f>
        <v>18942.099999999999</v>
      </c>
      <c r="D49" s="60">
        <f>D51+D52+D53+D55</f>
        <v>6890.4</v>
      </c>
      <c r="E49" s="60">
        <f>E51+E52+E53+E55</f>
        <v>1614.777</v>
      </c>
    </row>
    <row r="50" spans="1:6" ht="12.75">
      <c r="A50" s="23"/>
      <c r="B50" s="7" t="s">
        <v>37</v>
      </c>
      <c r="C50" s="60">
        <f>C54+C56</f>
        <v>0</v>
      </c>
      <c r="D50" s="60">
        <f>D54+D56</f>
        <v>0</v>
      </c>
      <c r="E50" s="60">
        <f>E54+E56</f>
        <v>0</v>
      </c>
    </row>
    <row r="51" spans="1:6" ht="12.75">
      <c r="A51" s="18"/>
      <c r="B51" s="7" t="s">
        <v>38</v>
      </c>
      <c r="C51" s="64">
        <v>3899.2</v>
      </c>
      <c r="D51" s="64">
        <v>1322.6</v>
      </c>
      <c r="E51" s="60">
        <v>233.267</v>
      </c>
    </row>
    <row r="52" spans="1:6" ht="12.75">
      <c r="A52" s="18"/>
      <c r="B52" s="7" t="s">
        <v>39</v>
      </c>
      <c r="C52" s="64">
        <v>3847.2</v>
      </c>
      <c r="D52" s="64">
        <v>1722.6</v>
      </c>
      <c r="E52" s="60">
        <v>395.65600000000001</v>
      </c>
    </row>
    <row r="53" spans="1:6" ht="12.75">
      <c r="A53" s="7"/>
      <c r="B53" s="7" t="s">
        <v>5</v>
      </c>
      <c r="C53" s="64">
        <v>4499.6000000000004</v>
      </c>
      <c r="D53" s="64">
        <v>1922.6</v>
      </c>
      <c r="E53" s="60">
        <v>515.13400000000001</v>
      </c>
    </row>
    <row r="54" spans="1:6" ht="12.75">
      <c r="A54" s="18">
        <f>A53*20/100</f>
        <v>0</v>
      </c>
      <c r="B54" s="7" t="s">
        <v>30</v>
      </c>
      <c r="C54" s="64"/>
      <c r="D54" s="64"/>
      <c r="E54" s="60"/>
    </row>
    <row r="55" spans="1:6" s="3" customFormat="1" ht="12.75">
      <c r="A55" s="19">
        <f>A53-A54</f>
        <v>0</v>
      </c>
      <c r="B55" s="5" t="s">
        <v>40</v>
      </c>
      <c r="C55" s="63">
        <v>6696.1</v>
      </c>
      <c r="D55" s="63">
        <v>1922.6</v>
      </c>
      <c r="E55" s="60">
        <v>470.71999999999997</v>
      </c>
      <c r="F55" s="47"/>
    </row>
    <row r="56" spans="1:6" s="3" customFormat="1" ht="12.75">
      <c r="A56" s="27"/>
      <c r="B56" s="13" t="s">
        <v>41</v>
      </c>
      <c r="C56" s="67"/>
      <c r="D56" s="67"/>
      <c r="E56" s="62"/>
      <c r="F56" s="47"/>
    </row>
    <row r="57" spans="1:6" ht="12.75">
      <c r="A57" s="23" t="s">
        <v>16</v>
      </c>
      <c r="B57" s="7" t="s">
        <v>36</v>
      </c>
      <c r="C57" s="60">
        <f>C59+C60+C61+C63</f>
        <v>780.7</v>
      </c>
      <c r="D57" s="60">
        <f>D59+D60+D61+D63</f>
        <v>0.125</v>
      </c>
      <c r="E57" s="60">
        <f>E59+E60+E61+E63</f>
        <v>79.296999999999997</v>
      </c>
    </row>
    <row r="58" spans="1:6" ht="12.75">
      <c r="A58" s="23"/>
      <c r="B58" s="7" t="s">
        <v>37</v>
      </c>
      <c r="C58" s="60">
        <f>C62+C64</f>
        <v>0</v>
      </c>
      <c r="D58" s="60">
        <f>D62+D64</f>
        <v>0</v>
      </c>
      <c r="E58" s="60">
        <f>E62+E64</f>
        <v>0</v>
      </c>
    </row>
    <row r="59" spans="1:6" ht="12.75">
      <c r="A59" s="18"/>
      <c r="B59" s="7" t="s">
        <v>38</v>
      </c>
      <c r="C59" s="64">
        <v>133.69999999999999</v>
      </c>
      <c r="D59" s="60">
        <v>0.125</v>
      </c>
      <c r="E59" s="60">
        <v>29.861999999999998</v>
      </c>
    </row>
    <row r="60" spans="1:6" ht="12.75">
      <c r="A60" s="18"/>
      <c r="B60" s="7" t="s">
        <v>39</v>
      </c>
      <c r="C60" s="64">
        <v>282.89999999999998</v>
      </c>
      <c r="D60" s="60"/>
      <c r="E60" s="60">
        <v>18.899000000000001</v>
      </c>
    </row>
    <row r="61" spans="1:6" ht="12.75">
      <c r="A61" s="18"/>
      <c r="B61" s="7" t="s">
        <v>5</v>
      </c>
      <c r="C61" s="64">
        <v>161.4</v>
      </c>
      <c r="D61" s="60"/>
      <c r="E61" s="60">
        <v>20.341000000000001</v>
      </c>
    </row>
    <row r="62" spans="1:6" ht="12.75">
      <c r="A62" s="18"/>
      <c r="B62" s="7" t="s">
        <v>30</v>
      </c>
      <c r="C62" s="64"/>
      <c r="D62" s="60"/>
      <c r="E62" s="60"/>
    </row>
    <row r="63" spans="1:6" s="3" customFormat="1" ht="12.75">
      <c r="A63" s="19"/>
      <c r="B63" s="5" t="s">
        <v>40</v>
      </c>
      <c r="C63" s="63">
        <v>202.7</v>
      </c>
      <c r="D63" s="61"/>
      <c r="E63" s="60">
        <v>10.195</v>
      </c>
      <c r="F63" s="48"/>
    </row>
    <row r="64" spans="1:6" s="3" customFormat="1" ht="12.75">
      <c r="A64" s="27"/>
      <c r="B64" s="13" t="s">
        <v>41</v>
      </c>
      <c r="C64" s="67"/>
      <c r="D64" s="62"/>
      <c r="E64" s="62"/>
      <c r="F64" s="48"/>
    </row>
    <row r="65" spans="1:6" ht="12.75">
      <c r="A65" s="23" t="s">
        <v>17</v>
      </c>
      <c r="B65" s="7" t="s">
        <v>36</v>
      </c>
      <c r="C65" s="60">
        <f>C67+C68+C69+C71</f>
        <v>2560.8000000000002</v>
      </c>
      <c r="D65" s="60">
        <f>D67+D68+D69+D71</f>
        <v>434</v>
      </c>
      <c r="E65" s="60">
        <f>E67+E68+E69+E71</f>
        <v>0</v>
      </c>
    </row>
    <row r="66" spans="1:6" ht="12.75">
      <c r="A66" s="23"/>
      <c r="B66" s="7" t="s">
        <v>37</v>
      </c>
      <c r="C66" s="60">
        <f>C70+C72</f>
        <v>0</v>
      </c>
      <c r="D66" s="60">
        <f>D70+D72</f>
        <v>0</v>
      </c>
      <c r="E66" s="60">
        <f>E70+E72</f>
        <v>0</v>
      </c>
    </row>
    <row r="67" spans="1:6" ht="12.75">
      <c r="A67" s="7"/>
      <c r="B67" s="7" t="s">
        <v>38</v>
      </c>
      <c r="C67" s="64">
        <v>699</v>
      </c>
      <c r="D67" s="61">
        <v>18.5</v>
      </c>
      <c r="E67" s="60"/>
    </row>
    <row r="68" spans="1:6" ht="12.75">
      <c r="A68" s="18"/>
      <c r="B68" s="7" t="s">
        <v>39</v>
      </c>
      <c r="C68" s="64">
        <v>542.20000000000005</v>
      </c>
      <c r="D68" s="61">
        <v>58.5</v>
      </c>
      <c r="E68" s="60"/>
    </row>
    <row r="69" spans="1:6" ht="12.75">
      <c r="A69" s="18"/>
      <c r="B69" s="7" t="s">
        <v>5</v>
      </c>
      <c r="C69" s="64">
        <v>472.7</v>
      </c>
      <c r="D69" s="61">
        <v>158.5</v>
      </c>
      <c r="E69" s="60"/>
    </row>
    <row r="70" spans="1:6" ht="12.75">
      <c r="A70" s="18"/>
      <c r="B70" s="7" t="s">
        <v>30</v>
      </c>
      <c r="C70" s="64"/>
      <c r="D70" s="60"/>
      <c r="E70" s="60"/>
    </row>
    <row r="71" spans="1:6" s="3" customFormat="1" ht="12.75">
      <c r="A71" s="19"/>
      <c r="B71" s="5" t="s">
        <v>40</v>
      </c>
      <c r="C71" s="63">
        <v>846.9</v>
      </c>
      <c r="D71" s="61">
        <v>198.5</v>
      </c>
      <c r="E71" s="60"/>
      <c r="F71" s="48"/>
    </row>
    <row r="72" spans="1:6" s="3" customFormat="1" ht="12.75">
      <c r="A72" s="27"/>
      <c r="B72" s="13" t="s">
        <v>41</v>
      </c>
      <c r="C72" s="67"/>
      <c r="D72" s="62"/>
      <c r="E72" s="62"/>
      <c r="F72" s="48"/>
    </row>
    <row r="73" spans="1:6" ht="25.5">
      <c r="A73" s="24" t="s">
        <v>18</v>
      </c>
      <c r="B73" s="7" t="s">
        <v>36</v>
      </c>
      <c r="C73" s="60">
        <f>C75+C76+C77+C79</f>
        <v>629.6</v>
      </c>
      <c r="D73" s="60">
        <f>D75+D76+D77+D79</f>
        <v>93.7</v>
      </c>
      <c r="E73" s="60">
        <f>E75+E76+E77+E79</f>
        <v>119.86799999999999</v>
      </c>
    </row>
    <row r="74" spans="1:6" ht="12.75">
      <c r="A74" s="24"/>
      <c r="B74" s="7" t="s">
        <v>37</v>
      </c>
      <c r="C74" s="60">
        <f>C78+C80</f>
        <v>0</v>
      </c>
      <c r="D74" s="60">
        <f>D78+D80</f>
        <v>0</v>
      </c>
      <c r="E74" s="60">
        <f>E78+E80</f>
        <v>0</v>
      </c>
    </row>
    <row r="75" spans="1:6" ht="12.75">
      <c r="A75" s="14"/>
      <c r="B75" s="7" t="s">
        <v>38</v>
      </c>
      <c r="C75" s="64">
        <v>237.1</v>
      </c>
      <c r="D75" s="64">
        <v>28.425000000000001</v>
      </c>
      <c r="E75" s="60"/>
    </row>
    <row r="76" spans="1:6" ht="12.75">
      <c r="A76" s="14"/>
      <c r="B76" s="7" t="s">
        <v>39</v>
      </c>
      <c r="C76" s="64">
        <v>66</v>
      </c>
      <c r="D76" s="64">
        <v>23.425000000000001</v>
      </c>
      <c r="E76" s="60">
        <v>31.613</v>
      </c>
    </row>
    <row r="77" spans="1:6" ht="12.75">
      <c r="A77" s="14"/>
      <c r="B77" s="7" t="s">
        <v>5</v>
      </c>
      <c r="C77" s="64">
        <v>78.5</v>
      </c>
      <c r="D77" s="64">
        <v>23.425000000000001</v>
      </c>
      <c r="E77" s="60">
        <v>47.963000000000001</v>
      </c>
    </row>
    <row r="78" spans="1:6" ht="12.75">
      <c r="A78" s="14"/>
      <c r="B78" s="7" t="s">
        <v>30</v>
      </c>
      <c r="C78" s="64"/>
      <c r="D78" s="64"/>
      <c r="E78" s="60"/>
    </row>
    <row r="79" spans="1:6" s="3" customFormat="1" ht="12.75">
      <c r="A79" s="6"/>
      <c r="B79" s="5" t="s">
        <v>40</v>
      </c>
      <c r="C79" s="63">
        <v>248</v>
      </c>
      <c r="D79" s="63">
        <v>18.425000000000001</v>
      </c>
      <c r="E79" s="60">
        <v>40.292000000000002</v>
      </c>
      <c r="F79" s="48"/>
    </row>
    <row r="80" spans="1:6" s="3" customFormat="1" ht="12.75">
      <c r="A80" s="11"/>
      <c r="B80" s="13" t="s">
        <v>41</v>
      </c>
      <c r="C80" s="67"/>
      <c r="D80" s="67"/>
      <c r="E80" s="62"/>
      <c r="F80" s="48"/>
    </row>
    <row r="81" spans="1:6" ht="12.75">
      <c r="A81" s="25" t="s">
        <v>19</v>
      </c>
      <c r="B81" s="7" t="s">
        <v>36</v>
      </c>
      <c r="C81" s="60">
        <f>C83+C84+C85+C87</f>
        <v>599.4</v>
      </c>
      <c r="D81" s="60">
        <f>D83+D84+D85+D87</f>
        <v>647.29999999999995</v>
      </c>
      <c r="E81" s="60">
        <f>E83+E84+E85+E87</f>
        <v>2.9540000000000002</v>
      </c>
    </row>
    <row r="82" spans="1:6" ht="12.75">
      <c r="A82" s="25"/>
      <c r="B82" s="7" t="s">
        <v>37</v>
      </c>
      <c r="C82" s="60">
        <f>C86+C88</f>
        <v>0</v>
      </c>
      <c r="D82" s="60">
        <f>D86+D88</f>
        <v>0</v>
      </c>
      <c r="E82" s="60">
        <f>E86+E88</f>
        <v>0</v>
      </c>
    </row>
    <row r="83" spans="1:6" ht="12.75">
      <c r="A83" s="19"/>
      <c r="B83" s="7" t="s">
        <v>38</v>
      </c>
      <c r="C83" s="64">
        <v>105.6</v>
      </c>
      <c r="D83" s="64">
        <v>61.824999999999989</v>
      </c>
      <c r="E83" s="60">
        <v>0.66300000000000003</v>
      </c>
    </row>
    <row r="84" spans="1:6" ht="12.75">
      <c r="A84" s="19"/>
      <c r="B84" s="7" t="s">
        <v>39</v>
      </c>
      <c r="C84" s="64">
        <v>134</v>
      </c>
      <c r="D84" s="64">
        <v>111.82499999999999</v>
      </c>
      <c r="E84" s="60">
        <v>0.98499999999999999</v>
      </c>
    </row>
    <row r="85" spans="1:6" ht="12.75">
      <c r="A85" s="19"/>
      <c r="B85" s="7" t="s">
        <v>5</v>
      </c>
      <c r="C85" s="64">
        <v>108.3</v>
      </c>
      <c r="D85" s="64">
        <v>236.82499999999999</v>
      </c>
      <c r="E85" s="60">
        <v>0.54500000000000004</v>
      </c>
    </row>
    <row r="86" spans="1:6" ht="12.75">
      <c r="A86" s="19"/>
      <c r="B86" s="7" t="s">
        <v>30</v>
      </c>
      <c r="C86" s="64"/>
      <c r="D86" s="64"/>
      <c r="E86" s="60"/>
    </row>
    <row r="87" spans="1:6" s="3" customFormat="1" ht="12.75">
      <c r="A87" s="19"/>
      <c r="B87" s="5" t="s">
        <v>40</v>
      </c>
      <c r="C87" s="63">
        <v>251.5</v>
      </c>
      <c r="D87" s="63">
        <v>236.82499999999999</v>
      </c>
      <c r="E87" s="60">
        <v>0.76100000000000001</v>
      </c>
      <c r="F87" s="48"/>
    </row>
    <row r="88" spans="1:6" s="3" customFormat="1" ht="12.75">
      <c r="A88" s="27"/>
      <c r="B88" s="13" t="s">
        <v>41</v>
      </c>
      <c r="C88" s="67"/>
      <c r="D88" s="67"/>
      <c r="E88" s="62"/>
      <c r="F88" s="48"/>
    </row>
    <row r="89" spans="1:6" ht="25.5">
      <c r="A89" s="24" t="s">
        <v>21</v>
      </c>
      <c r="B89" s="7" t="s">
        <v>36</v>
      </c>
      <c r="C89" s="60">
        <f>C91+C92+C93+C95</f>
        <v>0</v>
      </c>
      <c r="D89" s="60">
        <f>D91+D92+D93+D95</f>
        <v>96.5</v>
      </c>
      <c r="E89" s="60">
        <f>E91+E92+E93+E95</f>
        <v>58.705000000000005</v>
      </c>
    </row>
    <row r="90" spans="1:6" ht="12.75">
      <c r="A90" s="24"/>
      <c r="B90" s="7" t="s">
        <v>37</v>
      </c>
      <c r="C90" s="60">
        <f>C94+C96</f>
        <v>0</v>
      </c>
      <c r="D90" s="60">
        <f>D94+D96</f>
        <v>0</v>
      </c>
      <c r="E90" s="60">
        <f>E94+E96</f>
        <v>0</v>
      </c>
    </row>
    <row r="91" spans="1:6" ht="12.75">
      <c r="A91" s="19"/>
      <c r="B91" s="7" t="s">
        <v>38</v>
      </c>
      <c r="C91" s="64"/>
      <c r="D91" s="63">
        <v>24.125</v>
      </c>
      <c r="E91" s="60">
        <v>3.2949999999999999</v>
      </c>
    </row>
    <row r="92" spans="1:6" ht="12.75">
      <c r="A92" s="19"/>
      <c r="B92" s="7" t="s">
        <v>39</v>
      </c>
      <c r="C92" s="65"/>
      <c r="D92" s="63">
        <v>24.125</v>
      </c>
      <c r="E92" s="60">
        <v>13.36</v>
      </c>
    </row>
    <row r="93" spans="1:6" ht="12.75">
      <c r="A93" s="19"/>
      <c r="B93" s="7" t="s">
        <v>5</v>
      </c>
      <c r="C93" s="65"/>
      <c r="D93" s="63">
        <v>24.125</v>
      </c>
      <c r="E93" s="60">
        <v>20.959</v>
      </c>
    </row>
    <row r="94" spans="1:6" ht="12.75">
      <c r="A94" s="19"/>
      <c r="B94" s="7" t="s">
        <v>30</v>
      </c>
      <c r="C94" s="65"/>
      <c r="D94" s="64"/>
      <c r="E94" s="60"/>
    </row>
    <row r="95" spans="1:6" s="3" customFormat="1" ht="12.75">
      <c r="A95" s="19"/>
      <c r="B95" s="5" t="s">
        <v>40</v>
      </c>
      <c r="C95" s="66"/>
      <c r="D95" s="63">
        <v>24.125</v>
      </c>
      <c r="E95" s="61">
        <v>21.091000000000001</v>
      </c>
      <c r="F95" s="48"/>
    </row>
    <row r="96" spans="1:6" s="3" customFormat="1" ht="12.75">
      <c r="A96" s="27"/>
      <c r="B96" s="13" t="s">
        <v>41</v>
      </c>
      <c r="C96" s="67"/>
      <c r="D96" s="67"/>
      <c r="E96" s="62"/>
      <c r="F96" s="48"/>
    </row>
    <row r="97" spans="1:6" ht="12.75">
      <c r="A97" s="25" t="s">
        <v>20</v>
      </c>
      <c r="B97" s="7" t="s">
        <v>36</v>
      </c>
      <c r="C97" s="60">
        <f>C99+C100+C101+C103</f>
        <v>3408.7</v>
      </c>
      <c r="D97" s="60">
        <f>D99+D100+D101+D103</f>
        <v>94</v>
      </c>
      <c r="E97" s="60">
        <f>E99+E100+E101+E103</f>
        <v>0</v>
      </c>
    </row>
    <row r="98" spans="1:6" ht="12.75">
      <c r="A98" s="25"/>
      <c r="B98" s="7" t="s">
        <v>37</v>
      </c>
      <c r="C98" s="60">
        <f>C102+C104</f>
        <v>0</v>
      </c>
      <c r="D98" s="60">
        <f>D102+D104</f>
        <v>0</v>
      </c>
      <c r="E98" s="60">
        <f>E102+E104</f>
        <v>0</v>
      </c>
    </row>
    <row r="99" spans="1:6" ht="12.75">
      <c r="A99" s="19"/>
      <c r="B99" s="7" t="s">
        <v>38</v>
      </c>
      <c r="C99" s="64">
        <v>812.5</v>
      </c>
      <c r="D99" s="64">
        <v>23.5</v>
      </c>
      <c r="E99" s="60"/>
    </row>
    <row r="100" spans="1:6" ht="12.75">
      <c r="A100" s="19"/>
      <c r="B100" s="7" t="s">
        <v>39</v>
      </c>
      <c r="C100" s="64">
        <v>846.8</v>
      </c>
      <c r="D100" s="64">
        <v>23.5</v>
      </c>
      <c r="E100" s="60"/>
    </row>
    <row r="101" spans="1:6" ht="12.75">
      <c r="A101" s="19"/>
      <c r="B101" s="7" t="s">
        <v>5</v>
      </c>
      <c r="C101" s="64">
        <v>826.3</v>
      </c>
      <c r="D101" s="64">
        <v>23.5</v>
      </c>
      <c r="E101" s="60"/>
    </row>
    <row r="102" spans="1:6" ht="12.75">
      <c r="A102" s="19"/>
      <c r="B102" s="7" t="s">
        <v>30</v>
      </c>
      <c r="C102" s="64"/>
      <c r="D102" s="64"/>
      <c r="E102" s="60"/>
    </row>
    <row r="103" spans="1:6" s="3" customFormat="1" ht="12.75">
      <c r="A103" s="19"/>
      <c r="B103" s="5" t="s">
        <v>40</v>
      </c>
      <c r="C103" s="66">
        <v>923.1</v>
      </c>
      <c r="D103" s="63">
        <v>23.5</v>
      </c>
      <c r="E103" s="60"/>
      <c r="F103" s="48"/>
    </row>
    <row r="104" spans="1:6" s="3" customFormat="1" ht="12.75">
      <c r="A104" s="27"/>
      <c r="B104" s="13" t="s">
        <v>41</v>
      </c>
      <c r="C104" s="67"/>
      <c r="D104" s="67"/>
      <c r="E104" s="62"/>
      <c r="F104" s="48"/>
    </row>
    <row r="105" spans="1:6" ht="38.25">
      <c r="A105" s="52" t="s">
        <v>47</v>
      </c>
      <c r="B105" s="7" t="s">
        <v>36</v>
      </c>
      <c r="C105" s="68">
        <f>C107+C108+C109+C111</f>
        <v>6412.7</v>
      </c>
      <c r="D105" s="68">
        <f>D107+D108+D109+D111</f>
        <v>2832.8</v>
      </c>
      <c r="E105" s="60">
        <f>E107+E108+E109+E111</f>
        <v>441.49400000000003</v>
      </c>
    </row>
    <row r="106" spans="1:6" ht="12.75">
      <c r="A106" s="25"/>
      <c r="B106" s="7" t="s">
        <v>37</v>
      </c>
      <c r="C106" s="68">
        <f>C110+C112</f>
        <v>0</v>
      </c>
      <c r="D106" s="68">
        <f>D110+D112</f>
        <v>0</v>
      </c>
      <c r="E106" s="60">
        <f>E110+E112</f>
        <v>0</v>
      </c>
    </row>
    <row r="107" spans="1:6" ht="12.75">
      <c r="A107" s="19"/>
      <c r="B107" s="7" t="s">
        <v>38</v>
      </c>
      <c r="C107" s="63">
        <v>734.1</v>
      </c>
      <c r="D107" s="68">
        <v>708.2</v>
      </c>
      <c r="E107" s="68">
        <v>35.766000000000005</v>
      </c>
    </row>
    <row r="108" spans="1:6" ht="12.75">
      <c r="A108" s="19"/>
      <c r="B108" s="7" t="s">
        <v>39</v>
      </c>
      <c r="C108" s="68">
        <v>714.3</v>
      </c>
      <c r="D108" s="68">
        <v>708.2</v>
      </c>
      <c r="E108" s="68">
        <v>141.28399999999999</v>
      </c>
    </row>
    <row r="109" spans="1:6" ht="12.75">
      <c r="A109" s="19"/>
      <c r="B109" s="7" t="s">
        <v>5</v>
      </c>
      <c r="C109" s="68">
        <v>1698.3</v>
      </c>
      <c r="D109" s="68">
        <v>708.2</v>
      </c>
      <c r="E109" s="68">
        <v>142.81900000000002</v>
      </c>
    </row>
    <row r="110" spans="1:6" ht="12.75">
      <c r="A110" s="19"/>
      <c r="B110" s="7" t="s">
        <v>30</v>
      </c>
      <c r="C110" s="68"/>
      <c r="D110" s="68"/>
      <c r="E110" s="68"/>
    </row>
    <row r="111" spans="1:6" s="3" customFormat="1" ht="12.75">
      <c r="A111" s="19"/>
      <c r="B111" s="5" t="s">
        <v>40</v>
      </c>
      <c r="C111" s="69">
        <v>3266</v>
      </c>
      <c r="D111" s="69">
        <v>708.2</v>
      </c>
      <c r="E111" s="69">
        <v>121.625</v>
      </c>
      <c r="F111" s="48"/>
    </row>
    <row r="112" spans="1:6" s="3" customFormat="1" ht="12.75">
      <c r="A112" s="27"/>
      <c r="B112" s="13" t="s">
        <v>41</v>
      </c>
      <c r="C112" s="70"/>
      <c r="D112" s="70"/>
      <c r="E112" s="70"/>
      <c r="F112" s="48"/>
    </row>
    <row r="113" spans="1:7" ht="12.75">
      <c r="A113" s="25" t="s">
        <v>22</v>
      </c>
      <c r="B113" s="7" t="s">
        <v>36</v>
      </c>
      <c r="C113" s="60">
        <f>C115+C116+C117+C119</f>
        <v>1266.9000000000001</v>
      </c>
      <c r="D113" s="60">
        <f>D115+D116+D117+D119</f>
        <v>1126.5</v>
      </c>
      <c r="E113" s="60">
        <f>E115+E116+E117+E119</f>
        <v>0.15</v>
      </c>
    </row>
    <row r="114" spans="1:7" ht="12.75">
      <c r="A114" s="23"/>
      <c r="B114" s="7" t="s">
        <v>37</v>
      </c>
      <c r="C114" s="60">
        <f>C118+C120</f>
        <v>0</v>
      </c>
      <c r="D114" s="60">
        <f>D118+D120</f>
        <v>0</v>
      </c>
      <c r="E114" s="60">
        <f>E118+E120</f>
        <v>0</v>
      </c>
    </row>
    <row r="115" spans="1:7" ht="12.75">
      <c r="A115" s="7"/>
      <c r="B115" s="7" t="s">
        <v>38</v>
      </c>
      <c r="C115" s="71">
        <v>232.3</v>
      </c>
      <c r="D115" s="71">
        <v>281.625</v>
      </c>
      <c r="E115" s="60"/>
    </row>
    <row r="116" spans="1:7" ht="12.75">
      <c r="A116" s="7"/>
      <c r="B116" s="7" t="s">
        <v>39</v>
      </c>
      <c r="C116" s="71">
        <v>345</v>
      </c>
      <c r="D116" s="71">
        <v>281.625</v>
      </c>
      <c r="E116" s="60"/>
    </row>
    <row r="117" spans="1:7" ht="12.75">
      <c r="A117" s="7"/>
      <c r="B117" s="7" t="s">
        <v>5</v>
      </c>
      <c r="C117" s="71">
        <v>275.5</v>
      </c>
      <c r="D117" s="71">
        <v>281.625</v>
      </c>
      <c r="E117" s="60">
        <v>0.107</v>
      </c>
    </row>
    <row r="118" spans="1:7" ht="12.75">
      <c r="A118" s="7"/>
      <c r="B118" s="7" t="s">
        <v>30</v>
      </c>
      <c r="C118" s="71"/>
      <c r="D118" s="71"/>
      <c r="E118" s="60"/>
    </row>
    <row r="119" spans="1:7" s="3" customFormat="1" ht="12.75">
      <c r="A119" s="5"/>
      <c r="B119" s="5" t="s">
        <v>40</v>
      </c>
      <c r="C119" s="72">
        <v>414.1</v>
      </c>
      <c r="D119" s="72">
        <v>281.625</v>
      </c>
      <c r="E119" s="60">
        <v>4.2999999999999997E-2</v>
      </c>
      <c r="F119" s="48"/>
    </row>
    <row r="120" spans="1:7" s="3" customFormat="1" ht="12.75">
      <c r="A120" s="13"/>
      <c r="B120" s="13" t="s">
        <v>41</v>
      </c>
      <c r="C120" s="73"/>
      <c r="D120" s="73"/>
      <c r="E120" s="62"/>
      <c r="F120" s="48"/>
    </row>
    <row r="121" spans="1:7" ht="25.5">
      <c r="A121" s="74" t="s">
        <v>60</v>
      </c>
      <c r="B121" s="7" t="s">
        <v>36</v>
      </c>
      <c r="C121" s="60">
        <f>C123+C124+C125+C127</f>
        <v>0</v>
      </c>
      <c r="D121" s="60">
        <f>D123+D124+D125+D127</f>
        <v>56</v>
      </c>
      <c r="E121" s="60">
        <f>E123+E124+E125+E127</f>
        <v>0</v>
      </c>
      <c r="F121" s="60">
        <f>F123+F124+F125+F127</f>
        <v>0</v>
      </c>
      <c r="G121" s="75"/>
    </row>
    <row r="122" spans="1:7" ht="12.75">
      <c r="A122" s="74"/>
      <c r="B122" s="7" t="s">
        <v>37</v>
      </c>
      <c r="C122" s="60">
        <f>C126+C128</f>
        <v>0</v>
      </c>
      <c r="D122" s="60">
        <f>D126+D128</f>
        <v>0</v>
      </c>
      <c r="E122" s="60">
        <f>E126+E128</f>
        <v>0</v>
      </c>
      <c r="F122" s="60">
        <f>F126+F128</f>
        <v>0</v>
      </c>
      <c r="G122" s="75"/>
    </row>
    <row r="123" spans="1:7" ht="12.75">
      <c r="A123" s="7"/>
      <c r="B123" s="7" t="s">
        <v>38</v>
      </c>
      <c r="C123" s="60"/>
      <c r="D123" s="60">
        <v>14</v>
      </c>
      <c r="E123" s="60"/>
      <c r="F123" s="60"/>
      <c r="G123" s="75"/>
    </row>
    <row r="124" spans="1:7" ht="12.75">
      <c r="A124" s="7"/>
      <c r="B124" s="7" t="s">
        <v>39</v>
      </c>
      <c r="C124" s="60"/>
      <c r="D124" s="60">
        <v>14</v>
      </c>
      <c r="E124" s="60"/>
      <c r="F124" s="60"/>
      <c r="G124" s="75"/>
    </row>
    <row r="125" spans="1:7" ht="12.75">
      <c r="A125" s="7"/>
      <c r="B125" s="7" t="s">
        <v>5</v>
      </c>
      <c r="C125" s="60"/>
      <c r="D125" s="60">
        <v>14</v>
      </c>
      <c r="E125" s="60"/>
      <c r="F125" s="60"/>
      <c r="G125" s="75"/>
    </row>
    <row r="126" spans="1:7" ht="12.75">
      <c r="A126" s="7"/>
      <c r="B126" s="7" t="s">
        <v>30</v>
      </c>
      <c r="C126" s="60"/>
      <c r="D126" s="60"/>
      <c r="E126" s="60"/>
      <c r="F126" s="60"/>
      <c r="G126" s="75"/>
    </row>
    <row r="127" spans="1:7" s="3" customFormat="1" ht="12.75">
      <c r="A127" s="5"/>
      <c r="B127" s="5" t="s">
        <v>40</v>
      </c>
      <c r="C127" s="61"/>
      <c r="D127" s="61">
        <v>14</v>
      </c>
      <c r="E127" s="61"/>
      <c r="F127" s="61"/>
      <c r="G127" s="76"/>
    </row>
    <row r="128" spans="1:7" s="3" customFormat="1" ht="12.75">
      <c r="A128" s="13"/>
      <c r="B128" s="13" t="s">
        <v>41</v>
      </c>
      <c r="C128" s="62"/>
      <c r="D128" s="62"/>
      <c r="E128" s="62"/>
      <c r="F128" s="62"/>
      <c r="G128" s="76"/>
    </row>
    <row r="129" spans="1:6" ht="12.75">
      <c r="A129" s="22" t="s">
        <v>35</v>
      </c>
      <c r="B129" s="7" t="s">
        <v>36</v>
      </c>
      <c r="C129" s="60">
        <f>C131+C132+C133+C135</f>
        <v>11925.619999999999</v>
      </c>
      <c r="D129" s="60">
        <f>D131+D132+D133+D135</f>
        <v>1854.31</v>
      </c>
      <c r="E129" s="60">
        <f>E131+E132+E133+E135</f>
        <v>4073.9690000000001</v>
      </c>
    </row>
    <row r="130" spans="1:6" ht="12.75">
      <c r="A130" s="22"/>
      <c r="B130" s="7" t="s">
        <v>37</v>
      </c>
      <c r="C130" s="60">
        <f>C134+C136</f>
        <v>0</v>
      </c>
      <c r="D130" s="60">
        <f>D134+D136</f>
        <v>0</v>
      </c>
      <c r="E130" s="60">
        <f>E134+E136</f>
        <v>0</v>
      </c>
    </row>
    <row r="131" spans="1:6" ht="12.75">
      <c r="A131" s="18"/>
      <c r="B131" s="7" t="s">
        <v>38</v>
      </c>
      <c r="C131" s="65">
        <v>1657.6</v>
      </c>
      <c r="D131" s="64">
        <v>183.51000000000005</v>
      </c>
      <c r="E131" s="60">
        <v>293.26300000000003</v>
      </c>
    </row>
    <row r="132" spans="1:6" ht="12.75">
      <c r="A132" s="18"/>
      <c r="B132" s="7" t="s">
        <v>39</v>
      </c>
      <c r="C132" s="65">
        <v>1409</v>
      </c>
      <c r="D132" s="64">
        <v>268.60000000000002</v>
      </c>
      <c r="E132" s="60">
        <v>1757.454</v>
      </c>
    </row>
    <row r="133" spans="1:6" ht="12.75">
      <c r="A133" s="18"/>
      <c r="B133" s="7" t="s">
        <v>5</v>
      </c>
      <c r="C133" s="65">
        <v>3008.1</v>
      </c>
      <c r="D133" s="64">
        <v>568.6</v>
      </c>
      <c r="E133" s="60">
        <v>1094.2069999999999</v>
      </c>
    </row>
    <row r="134" spans="1:6" ht="12.75">
      <c r="A134" s="18"/>
      <c r="B134" s="7" t="s">
        <v>30</v>
      </c>
      <c r="C134" s="64"/>
      <c r="D134" s="64"/>
      <c r="E134" s="60"/>
    </row>
    <row r="135" spans="1:6" s="3" customFormat="1" ht="12.75">
      <c r="A135" s="19"/>
      <c r="B135" s="5" t="s">
        <v>40</v>
      </c>
      <c r="C135" s="66">
        <v>5850.92</v>
      </c>
      <c r="D135" s="63">
        <v>833.6</v>
      </c>
      <c r="E135" s="60">
        <v>929.04499999999996</v>
      </c>
      <c r="F135" s="48"/>
    </row>
    <row r="136" spans="1:6" s="3" customFormat="1" ht="12.75">
      <c r="A136" s="27"/>
      <c r="B136" s="13" t="s">
        <v>41</v>
      </c>
      <c r="C136" s="67"/>
      <c r="D136" s="67"/>
      <c r="E136" s="62"/>
      <c r="F136" s="48"/>
    </row>
    <row r="137" spans="1:6" ht="12.75">
      <c r="A137" s="22" t="s">
        <v>56</v>
      </c>
      <c r="B137" s="7" t="s">
        <v>36</v>
      </c>
      <c r="C137" s="60">
        <f>C139+C140+C141+C143</f>
        <v>25</v>
      </c>
      <c r="D137" s="60">
        <f>D139+D140+D141+D143</f>
        <v>0</v>
      </c>
      <c r="E137" s="60">
        <f>E139+E140+E141+E143</f>
        <v>0</v>
      </c>
    </row>
    <row r="138" spans="1:6" ht="12.75">
      <c r="A138" s="22"/>
      <c r="B138" s="7" t="s">
        <v>37</v>
      </c>
      <c r="C138" s="60"/>
      <c r="D138" s="60">
        <f>D142+D144</f>
        <v>0</v>
      </c>
      <c r="E138" s="60">
        <f>E142+E144</f>
        <v>0</v>
      </c>
    </row>
    <row r="139" spans="1:6" ht="12.75">
      <c r="A139" s="7"/>
      <c r="B139" s="7" t="s">
        <v>38</v>
      </c>
      <c r="C139" s="64">
        <v>6.1</v>
      </c>
      <c r="D139" s="60"/>
      <c r="E139" s="60"/>
    </row>
    <row r="140" spans="1:6" ht="12.75">
      <c r="A140" s="7"/>
      <c r="B140" s="7" t="s">
        <v>39</v>
      </c>
      <c r="C140" s="64">
        <v>8.4</v>
      </c>
      <c r="D140" s="60"/>
      <c r="E140" s="60"/>
    </row>
    <row r="141" spans="1:6" ht="12.75">
      <c r="A141" s="7"/>
      <c r="B141" s="7" t="s">
        <v>5</v>
      </c>
      <c r="C141" s="64">
        <v>9.6999999999999993</v>
      </c>
      <c r="D141" s="60"/>
      <c r="E141" s="60"/>
    </row>
    <row r="142" spans="1:6" ht="12.75">
      <c r="A142" s="7"/>
      <c r="B142" s="7" t="s">
        <v>30</v>
      </c>
      <c r="C142" s="64"/>
      <c r="D142" s="60"/>
      <c r="E142" s="60"/>
    </row>
    <row r="143" spans="1:6" s="3" customFormat="1" ht="12.75">
      <c r="A143" s="5"/>
      <c r="B143" s="5" t="s">
        <v>40</v>
      </c>
      <c r="C143" s="63">
        <v>0.8</v>
      </c>
      <c r="D143" s="61"/>
      <c r="E143" s="60"/>
      <c r="F143" s="48"/>
    </row>
    <row r="144" spans="1:6" s="3" customFormat="1" ht="12.75">
      <c r="A144" s="13"/>
      <c r="B144" s="13" t="s">
        <v>41</v>
      </c>
      <c r="C144" s="67"/>
      <c r="D144" s="62"/>
      <c r="E144" s="62"/>
      <c r="F144" s="48"/>
    </row>
    <row r="145" spans="1:6" ht="12.75">
      <c r="A145" s="26" t="s">
        <v>57</v>
      </c>
      <c r="B145" s="7" t="s">
        <v>36</v>
      </c>
      <c r="C145" s="60">
        <f>C147+C148+C149+C151</f>
        <v>1481.1000000000001</v>
      </c>
      <c r="D145" s="60">
        <f>D147+D148+D149+D151</f>
        <v>6.6</v>
      </c>
      <c r="E145" s="60">
        <f>E147+E148+E149+E151</f>
        <v>82.078000000000003</v>
      </c>
    </row>
    <row r="146" spans="1:6" ht="12.75">
      <c r="A146" s="26"/>
      <c r="B146" s="7" t="s">
        <v>37</v>
      </c>
      <c r="C146" s="60">
        <f>C150+C152</f>
        <v>0</v>
      </c>
      <c r="D146" s="60">
        <f>D150+D152</f>
        <v>0</v>
      </c>
      <c r="E146" s="60">
        <f>E150+E152</f>
        <v>0</v>
      </c>
    </row>
    <row r="147" spans="1:6" ht="12.75">
      <c r="A147" s="20"/>
      <c r="B147" s="7" t="s">
        <v>38</v>
      </c>
      <c r="C147" s="64">
        <v>324.8</v>
      </c>
      <c r="D147" s="64">
        <v>1.65</v>
      </c>
      <c r="E147" s="49">
        <v>45.698999999999998</v>
      </c>
    </row>
    <row r="148" spans="1:6" ht="12.75">
      <c r="A148" s="20"/>
      <c r="B148" s="7" t="s">
        <v>39</v>
      </c>
      <c r="C148" s="64">
        <v>391.6</v>
      </c>
      <c r="D148" s="64">
        <v>1.65</v>
      </c>
      <c r="E148" s="49"/>
    </row>
    <row r="149" spans="1:6" ht="12.75">
      <c r="A149" s="20"/>
      <c r="B149" s="7" t="s">
        <v>5</v>
      </c>
      <c r="C149" s="64">
        <v>325</v>
      </c>
      <c r="D149" s="64">
        <v>1.65</v>
      </c>
      <c r="E149" s="49">
        <v>36.378999999999998</v>
      </c>
    </row>
    <row r="150" spans="1:6" ht="12.75">
      <c r="A150" s="20"/>
      <c r="B150" s="7" t="s">
        <v>30</v>
      </c>
      <c r="C150" s="64"/>
      <c r="D150" s="64"/>
      <c r="E150" s="60"/>
    </row>
    <row r="151" spans="1:6" s="3" customFormat="1" ht="12.75">
      <c r="A151" s="32"/>
      <c r="B151" s="5" t="s">
        <v>40</v>
      </c>
      <c r="C151" s="63">
        <v>439.7</v>
      </c>
      <c r="D151" s="63">
        <v>1.65</v>
      </c>
      <c r="E151" s="49"/>
      <c r="F151" s="48"/>
    </row>
    <row r="152" spans="1:6" s="3" customFormat="1" ht="12.75">
      <c r="A152" s="28"/>
      <c r="B152" s="13" t="s">
        <v>41</v>
      </c>
      <c r="C152" s="67"/>
      <c r="D152" s="67"/>
      <c r="E152" s="62"/>
      <c r="F152" s="48"/>
    </row>
    <row r="153" spans="1:6" s="3" customFormat="1" ht="12.75">
      <c r="A153" s="6" t="s">
        <v>8</v>
      </c>
      <c r="B153" s="21"/>
      <c r="C153" s="21"/>
      <c r="D153" s="21"/>
      <c r="E153" s="21"/>
      <c r="F153" s="48"/>
    </row>
    <row r="154" spans="1:6" s="3" customFormat="1" ht="12.75">
      <c r="A154" s="3" t="s">
        <v>49</v>
      </c>
      <c r="B154" s="21"/>
      <c r="C154" s="21"/>
      <c r="D154" s="21"/>
      <c r="E154" s="21"/>
      <c r="F154" s="48"/>
    </row>
    <row r="155" spans="1:6" s="3" customFormat="1" ht="12.75">
      <c r="A155" s="42" t="s">
        <v>50</v>
      </c>
      <c r="B155" s="21"/>
      <c r="C155" s="21"/>
      <c r="D155" s="21"/>
      <c r="E155" s="21"/>
      <c r="F155" s="48"/>
    </row>
    <row r="156" spans="1:6" s="3" customFormat="1" ht="12.75">
      <c r="A156" s="43" t="s">
        <v>55</v>
      </c>
      <c r="B156" s="21"/>
      <c r="C156" s="21"/>
      <c r="D156" s="21"/>
      <c r="E156" s="21"/>
      <c r="F156" s="48"/>
    </row>
    <row r="157" spans="1:6" s="3" customFormat="1" ht="12.75">
      <c r="A157" s="21"/>
      <c r="B157" s="21"/>
      <c r="C157" s="21"/>
      <c r="D157" s="21"/>
      <c r="E157" s="21"/>
      <c r="F157" s="48"/>
    </row>
    <row r="158" spans="1:6" s="3" customFormat="1" ht="12.75">
      <c r="A158" s="21"/>
      <c r="B158" s="21"/>
      <c r="C158" s="21"/>
      <c r="D158" s="21"/>
      <c r="E158" s="21"/>
      <c r="F158" s="48"/>
    </row>
    <row r="159" spans="1:6" s="3" customFormat="1" ht="12.75">
      <c r="A159" s="21"/>
      <c r="B159" s="21"/>
      <c r="C159" s="21"/>
      <c r="D159" s="21"/>
      <c r="E159" s="21"/>
      <c r="F159" s="48"/>
    </row>
    <row r="160" spans="1:6" s="3" customFormat="1" ht="12.75">
      <c r="A160" s="21"/>
      <c r="B160" s="21"/>
      <c r="C160" s="21"/>
      <c r="D160" s="21"/>
      <c r="E160" s="21"/>
      <c r="F160" s="48"/>
    </row>
    <row r="161" spans="1:6" s="3" customFormat="1" ht="12.75">
      <c r="A161" s="21"/>
      <c r="B161" s="21"/>
      <c r="C161" s="21"/>
      <c r="D161" s="21"/>
      <c r="E161" s="21"/>
      <c r="F161" s="48"/>
    </row>
    <row r="162" spans="1:6" s="3" customFormat="1" ht="12.75">
      <c r="A162" s="21"/>
      <c r="B162" s="21"/>
      <c r="C162" s="21"/>
      <c r="D162" s="21"/>
      <c r="E162" s="21"/>
      <c r="F162" s="48"/>
    </row>
    <row r="163" spans="1:6" s="3" customFormat="1" ht="12.75">
      <c r="A163" s="21"/>
      <c r="B163" s="21"/>
      <c r="C163" s="21"/>
      <c r="D163" s="21"/>
      <c r="E163" s="21"/>
      <c r="F163" s="48"/>
    </row>
    <row r="164" spans="1:6" s="3" customFormat="1">
      <c r="F164" s="48"/>
    </row>
    <row r="165" spans="1:6" s="3" customFormat="1">
      <c r="F165" s="48"/>
    </row>
    <row r="166" spans="1:6" s="3" customFormat="1">
      <c r="F166" s="48"/>
    </row>
    <row r="167" spans="1:6" s="3" customFormat="1">
      <c r="F167" s="48"/>
    </row>
    <row r="168" spans="1:6" s="3" customFormat="1">
      <c r="F168" s="48"/>
    </row>
    <row r="169" spans="1:6" s="3" customFormat="1">
      <c r="F169" s="48"/>
    </row>
    <row r="170" spans="1:6" s="3" customFormat="1">
      <c r="F170" s="48"/>
    </row>
    <row r="171" spans="1:6" s="3" customFormat="1">
      <c r="F171" s="48"/>
    </row>
    <row r="172" spans="1:6" s="3" customFormat="1">
      <c r="F172" s="48"/>
    </row>
    <row r="173" spans="1:6" s="3" customFormat="1">
      <c r="F173" s="48"/>
    </row>
    <row r="174" spans="1:6" s="3" customFormat="1">
      <c r="F174" s="48"/>
    </row>
    <row r="175" spans="1:6" s="3" customFormat="1">
      <c r="F175" s="48"/>
    </row>
    <row r="176" spans="1:6" s="3" customFormat="1">
      <c r="F176" s="48"/>
    </row>
    <row r="177" spans="6:6" s="3" customFormat="1">
      <c r="F177" s="48"/>
    </row>
    <row r="178" spans="6:6" s="3" customFormat="1">
      <c r="F178" s="48"/>
    </row>
    <row r="179" spans="6:6" s="3" customFormat="1">
      <c r="F179" s="48"/>
    </row>
    <row r="180" spans="6:6" s="3" customFormat="1">
      <c r="F180" s="48"/>
    </row>
    <row r="181" spans="6:6" s="3" customFormat="1">
      <c r="F181" s="48"/>
    </row>
    <row r="182" spans="6:6" s="3" customFormat="1">
      <c r="F182" s="48"/>
    </row>
    <row r="183" spans="6:6" s="3" customFormat="1">
      <c r="F183" s="48"/>
    </row>
    <row r="184" spans="6:6" s="3" customFormat="1">
      <c r="F184" s="48"/>
    </row>
    <row r="185" spans="6:6" s="3" customFormat="1">
      <c r="F185" s="48"/>
    </row>
    <row r="186" spans="6:6" s="3" customFormat="1">
      <c r="F186" s="48"/>
    </row>
    <row r="187" spans="6:6" s="3" customFormat="1">
      <c r="F187" s="48"/>
    </row>
    <row r="188" spans="6:6" s="3" customFormat="1">
      <c r="F188" s="48"/>
    </row>
    <row r="189" spans="6:6" s="3" customFormat="1">
      <c r="F189" s="48"/>
    </row>
    <row r="190" spans="6:6" s="3" customFormat="1">
      <c r="F190" s="48"/>
    </row>
    <row r="191" spans="6:6" s="3" customFormat="1">
      <c r="F191" s="48"/>
    </row>
    <row r="192" spans="6:6" s="3" customFormat="1">
      <c r="F192" s="48"/>
    </row>
    <row r="193" spans="6:6" s="3" customFormat="1">
      <c r="F193" s="48"/>
    </row>
    <row r="194" spans="6:6" s="3" customFormat="1">
      <c r="F194" s="48"/>
    </row>
    <row r="195" spans="6:6" s="3" customFormat="1">
      <c r="F195" s="48"/>
    </row>
    <row r="196" spans="6:6" s="3" customFormat="1">
      <c r="F196" s="48"/>
    </row>
    <row r="197" spans="6:6" s="3" customFormat="1">
      <c r="F197" s="48"/>
    </row>
    <row r="198" spans="6:6" s="3" customFormat="1">
      <c r="F198" s="48"/>
    </row>
    <row r="199" spans="6:6" s="3" customFormat="1">
      <c r="F199" s="48"/>
    </row>
    <row r="200" spans="6:6" s="3" customFormat="1">
      <c r="F200" s="48"/>
    </row>
    <row r="201" spans="6:6" s="3" customFormat="1">
      <c r="F201" s="48"/>
    </row>
    <row r="202" spans="6:6" s="3" customFormat="1">
      <c r="F202" s="48"/>
    </row>
    <row r="203" spans="6:6" s="3" customFormat="1">
      <c r="F203" s="48"/>
    </row>
    <row r="204" spans="6:6" s="3" customFormat="1">
      <c r="F204" s="48"/>
    </row>
    <row r="205" spans="6:6" s="3" customFormat="1">
      <c r="F205" s="48"/>
    </row>
    <row r="206" spans="6:6" s="3" customFormat="1">
      <c r="F206" s="48"/>
    </row>
    <row r="207" spans="6:6" s="3" customFormat="1">
      <c r="F207" s="48"/>
    </row>
    <row r="208" spans="6:6" s="3" customFormat="1">
      <c r="F208" s="48"/>
    </row>
    <row r="209" spans="6:6" s="3" customFormat="1">
      <c r="F209" s="48"/>
    </row>
    <row r="210" spans="6:6" s="3" customFormat="1">
      <c r="F210" s="48"/>
    </row>
    <row r="211" spans="6:6" s="3" customFormat="1">
      <c r="F211" s="48"/>
    </row>
    <row r="212" spans="6:6" s="3" customFormat="1">
      <c r="F212" s="48"/>
    </row>
    <row r="213" spans="6:6" s="3" customFormat="1">
      <c r="F213" s="48"/>
    </row>
    <row r="214" spans="6:6" s="3" customFormat="1">
      <c r="F214" s="48"/>
    </row>
    <row r="215" spans="6:6" s="3" customFormat="1">
      <c r="F215" s="48"/>
    </row>
    <row r="216" spans="6:6" s="3" customFormat="1">
      <c r="F216" s="48"/>
    </row>
    <row r="217" spans="6:6" s="3" customFormat="1">
      <c r="F217" s="48"/>
    </row>
    <row r="218" spans="6:6" s="3" customFormat="1">
      <c r="F218" s="48"/>
    </row>
    <row r="219" spans="6:6" s="3" customFormat="1">
      <c r="F219" s="48"/>
    </row>
    <row r="220" spans="6:6" s="3" customFormat="1">
      <c r="F220" s="48"/>
    </row>
    <row r="221" spans="6:6" s="3" customFormat="1">
      <c r="F221" s="48"/>
    </row>
    <row r="222" spans="6:6" s="3" customFormat="1">
      <c r="F222" s="48"/>
    </row>
    <row r="223" spans="6:6" s="3" customFormat="1">
      <c r="F223" s="48"/>
    </row>
    <row r="224" spans="6:6" s="3" customFormat="1">
      <c r="F224" s="48"/>
    </row>
    <row r="225" spans="6:6" s="3" customFormat="1">
      <c r="F225" s="48"/>
    </row>
    <row r="226" spans="6:6" s="3" customFormat="1">
      <c r="F226" s="48"/>
    </row>
    <row r="227" spans="6:6" s="3" customFormat="1">
      <c r="F227" s="48"/>
    </row>
    <row r="228" spans="6:6" s="3" customFormat="1">
      <c r="F228" s="48"/>
    </row>
    <row r="229" spans="6:6" s="3" customFormat="1">
      <c r="F229" s="48"/>
    </row>
    <row r="230" spans="6:6" s="3" customFormat="1">
      <c r="F230" s="48"/>
    </row>
    <row r="231" spans="6:6" s="3" customFormat="1">
      <c r="F231" s="48"/>
    </row>
    <row r="232" spans="6:6" s="3" customFormat="1">
      <c r="F232" s="48"/>
    </row>
    <row r="233" spans="6:6" s="3" customFormat="1">
      <c r="F233" s="48"/>
    </row>
    <row r="234" spans="6:6" s="3" customFormat="1">
      <c r="F234" s="48"/>
    </row>
    <row r="235" spans="6:6" s="3" customFormat="1">
      <c r="F235" s="48"/>
    </row>
    <row r="236" spans="6:6" s="3" customFormat="1">
      <c r="F236" s="48"/>
    </row>
    <row r="237" spans="6:6" s="3" customFormat="1">
      <c r="F237" s="48"/>
    </row>
    <row r="238" spans="6:6" s="3" customFormat="1">
      <c r="F238" s="48"/>
    </row>
    <row r="239" spans="6:6" s="3" customFormat="1">
      <c r="F239" s="48"/>
    </row>
    <row r="240" spans="6:6" s="3" customFormat="1">
      <c r="F240" s="48"/>
    </row>
    <row r="241" spans="6:6" s="3" customFormat="1">
      <c r="F241" s="48"/>
    </row>
    <row r="242" spans="6:6" s="3" customFormat="1">
      <c r="F242" s="48"/>
    </row>
    <row r="243" spans="6:6" s="3" customFormat="1">
      <c r="F243" s="48"/>
    </row>
    <row r="244" spans="6:6" s="3" customFormat="1">
      <c r="F244" s="48"/>
    </row>
    <row r="245" spans="6:6" s="3" customFormat="1">
      <c r="F245" s="48"/>
    </row>
    <row r="246" spans="6:6" s="3" customFormat="1">
      <c r="F246" s="48"/>
    </row>
    <row r="247" spans="6:6" s="3" customFormat="1">
      <c r="F247" s="48"/>
    </row>
    <row r="248" spans="6:6" s="3" customFormat="1">
      <c r="F248" s="48"/>
    </row>
    <row r="249" spans="6:6" s="3" customFormat="1">
      <c r="F249" s="48"/>
    </row>
    <row r="250" spans="6:6" s="3" customFormat="1">
      <c r="F250" s="48"/>
    </row>
    <row r="251" spans="6:6" s="3" customFormat="1">
      <c r="F251" s="48"/>
    </row>
    <row r="252" spans="6:6" s="3" customFormat="1">
      <c r="F252" s="48"/>
    </row>
    <row r="253" spans="6:6" s="3" customFormat="1">
      <c r="F253" s="48"/>
    </row>
    <row r="254" spans="6:6" s="3" customFormat="1">
      <c r="F254" s="48"/>
    </row>
    <row r="255" spans="6:6" s="3" customFormat="1">
      <c r="F255" s="48"/>
    </row>
    <row r="256" spans="6:6" s="3" customFormat="1">
      <c r="F256" s="48"/>
    </row>
    <row r="257" spans="6:6" s="3" customFormat="1">
      <c r="F257" s="48"/>
    </row>
    <row r="258" spans="6:6" s="3" customFormat="1">
      <c r="F258" s="48"/>
    </row>
    <row r="259" spans="6:6" s="3" customFormat="1">
      <c r="F259" s="48"/>
    </row>
    <row r="260" spans="6:6" s="3" customFormat="1">
      <c r="F260" s="48"/>
    </row>
    <row r="261" spans="6:6" s="3" customFormat="1">
      <c r="F261" s="48"/>
    </row>
    <row r="262" spans="6:6" s="3" customFormat="1">
      <c r="F262" s="48"/>
    </row>
    <row r="263" spans="6:6" s="3" customFormat="1">
      <c r="F263" s="48"/>
    </row>
    <row r="264" spans="6:6" s="3" customFormat="1">
      <c r="F264" s="48"/>
    </row>
    <row r="265" spans="6:6" s="3" customFormat="1">
      <c r="F265" s="48"/>
    </row>
    <row r="266" spans="6:6" s="3" customFormat="1">
      <c r="F266" s="48"/>
    </row>
    <row r="267" spans="6:6" s="3" customFormat="1">
      <c r="F267" s="48"/>
    </row>
    <row r="268" spans="6:6" s="3" customFormat="1">
      <c r="F268" s="48"/>
    </row>
    <row r="269" spans="6:6" s="3" customFormat="1">
      <c r="F269" s="48"/>
    </row>
    <row r="270" spans="6:6" s="3" customFormat="1">
      <c r="F270" s="48"/>
    </row>
    <row r="271" spans="6:6" s="3" customFormat="1">
      <c r="F271" s="48"/>
    </row>
    <row r="272" spans="6:6" s="3" customFormat="1">
      <c r="F272" s="48"/>
    </row>
    <row r="273" spans="6:6" s="3" customFormat="1">
      <c r="F273" s="48"/>
    </row>
    <row r="274" spans="6:6" s="3" customFormat="1">
      <c r="F274" s="48"/>
    </row>
    <row r="275" spans="6:6" s="3" customFormat="1">
      <c r="F275" s="48"/>
    </row>
    <row r="276" spans="6:6" s="3" customFormat="1">
      <c r="F276" s="48"/>
    </row>
    <row r="277" spans="6:6" s="3" customFormat="1">
      <c r="F277" s="48"/>
    </row>
    <row r="278" spans="6:6" s="3" customFormat="1">
      <c r="F278" s="48"/>
    </row>
    <row r="279" spans="6:6" s="3" customFormat="1">
      <c r="F279" s="48"/>
    </row>
    <row r="280" spans="6:6" s="3" customFormat="1">
      <c r="F280" s="48"/>
    </row>
    <row r="281" spans="6:6" s="3" customFormat="1">
      <c r="F281" s="48"/>
    </row>
    <row r="282" spans="6:6" s="3" customFormat="1">
      <c r="F282" s="48"/>
    </row>
    <row r="283" spans="6:6" s="3" customFormat="1">
      <c r="F283" s="48"/>
    </row>
    <row r="284" spans="6:6" s="3" customFormat="1">
      <c r="F284" s="48"/>
    </row>
    <row r="285" spans="6:6" s="3" customFormat="1">
      <c r="F285" s="48"/>
    </row>
    <row r="286" spans="6:6" s="3" customFormat="1">
      <c r="F286" s="48"/>
    </row>
    <row r="287" spans="6:6" s="3" customFormat="1">
      <c r="F287" s="48"/>
    </row>
    <row r="288" spans="6:6" s="3" customFormat="1">
      <c r="F288" s="48"/>
    </row>
    <row r="289" spans="6:6" s="3" customFormat="1">
      <c r="F289" s="48"/>
    </row>
    <row r="290" spans="6:6" s="3" customFormat="1">
      <c r="F290" s="48"/>
    </row>
    <row r="291" spans="6:6" s="3" customFormat="1">
      <c r="F291" s="48"/>
    </row>
    <row r="292" spans="6:6" s="3" customFormat="1">
      <c r="F292" s="48"/>
    </row>
    <row r="293" spans="6:6" s="3" customFormat="1">
      <c r="F293" s="48"/>
    </row>
    <row r="294" spans="6:6" s="3" customFormat="1">
      <c r="F294" s="48"/>
    </row>
    <row r="295" spans="6:6" s="3" customFormat="1">
      <c r="F295" s="48"/>
    </row>
    <row r="296" spans="6:6" s="3" customFormat="1">
      <c r="F296" s="48"/>
    </row>
    <row r="297" spans="6:6" s="3" customFormat="1">
      <c r="F297" s="48"/>
    </row>
    <row r="298" spans="6:6" s="3" customFormat="1">
      <c r="F298" s="48"/>
    </row>
    <row r="299" spans="6:6" s="3" customFormat="1">
      <c r="F299" s="48"/>
    </row>
    <row r="300" spans="6:6" s="3" customFormat="1">
      <c r="F300" s="48"/>
    </row>
    <row r="301" spans="6:6" s="3" customFormat="1">
      <c r="F301" s="48"/>
    </row>
    <row r="302" spans="6:6" s="3" customFormat="1">
      <c r="F302" s="48"/>
    </row>
    <row r="303" spans="6:6" s="3" customFormat="1">
      <c r="F303" s="48"/>
    </row>
    <row r="304" spans="6:6" s="3" customFormat="1">
      <c r="F304" s="48"/>
    </row>
    <row r="305" spans="6:6" s="3" customFormat="1">
      <c r="F305" s="48"/>
    </row>
    <row r="306" spans="6:6" s="3" customFormat="1">
      <c r="F306" s="48"/>
    </row>
    <row r="307" spans="6:6" s="3" customFormat="1">
      <c r="F307" s="48"/>
    </row>
    <row r="308" spans="6:6" s="3" customFormat="1">
      <c r="F308" s="48"/>
    </row>
    <row r="309" spans="6:6" s="3" customFormat="1">
      <c r="F309" s="48"/>
    </row>
    <row r="310" spans="6:6" s="3" customFormat="1">
      <c r="F310" s="48"/>
    </row>
    <row r="311" spans="6:6" s="3" customFormat="1">
      <c r="F311" s="48"/>
    </row>
    <row r="312" spans="6:6" s="3" customFormat="1">
      <c r="F312" s="48"/>
    </row>
    <row r="313" spans="6:6" s="3" customFormat="1">
      <c r="F313" s="48"/>
    </row>
    <row r="314" spans="6:6" s="3" customFormat="1">
      <c r="F314" s="48"/>
    </row>
    <row r="315" spans="6:6" s="3" customFormat="1">
      <c r="F315" s="48"/>
    </row>
    <row r="316" spans="6:6" s="3" customFormat="1">
      <c r="F316" s="48"/>
    </row>
    <row r="317" spans="6:6" s="3" customFormat="1">
      <c r="F317" s="48"/>
    </row>
    <row r="318" spans="6:6" s="3" customFormat="1">
      <c r="F318" s="48"/>
    </row>
    <row r="319" spans="6:6" s="3" customFormat="1">
      <c r="F319" s="48"/>
    </row>
    <row r="320" spans="6:6" s="3" customFormat="1">
      <c r="F320" s="48"/>
    </row>
    <row r="321" spans="6:6" s="3" customFormat="1">
      <c r="F321" s="48"/>
    </row>
    <row r="322" spans="6:6" s="3" customFormat="1">
      <c r="F322" s="48"/>
    </row>
    <row r="323" spans="6:6" s="3" customFormat="1">
      <c r="F323" s="48"/>
    </row>
    <row r="324" spans="6:6" s="3" customFormat="1">
      <c r="F324" s="48"/>
    </row>
    <row r="325" spans="6:6" s="3" customFormat="1">
      <c r="F325" s="48"/>
    </row>
    <row r="326" spans="6:6" s="3" customFormat="1">
      <c r="F326" s="48"/>
    </row>
    <row r="327" spans="6:6" s="3" customFormat="1">
      <c r="F327" s="48"/>
    </row>
    <row r="328" spans="6:6" s="3" customFormat="1">
      <c r="F328" s="48"/>
    </row>
    <row r="329" spans="6:6" s="3" customFormat="1">
      <c r="F329" s="48"/>
    </row>
    <row r="330" spans="6:6" s="3" customFormat="1">
      <c r="F330" s="48"/>
    </row>
    <row r="331" spans="6:6" s="3" customFormat="1">
      <c r="F331" s="48"/>
    </row>
    <row r="332" spans="6:6" s="3" customFormat="1">
      <c r="F332" s="48"/>
    </row>
    <row r="333" spans="6:6" s="3" customFormat="1">
      <c r="F333" s="48"/>
    </row>
    <row r="334" spans="6:6" s="3" customFormat="1">
      <c r="F334" s="48"/>
    </row>
    <row r="335" spans="6:6" s="3" customFormat="1">
      <c r="F335" s="48"/>
    </row>
    <row r="336" spans="6:6" s="3" customFormat="1">
      <c r="F336" s="48"/>
    </row>
    <row r="337" spans="6:6" s="3" customFormat="1">
      <c r="F337" s="48"/>
    </row>
    <row r="338" spans="6:6" s="3" customFormat="1">
      <c r="F338" s="48"/>
    </row>
    <row r="339" spans="6:6" s="3" customFormat="1">
      <c r="F339" s="48"/>
    </row>
    <row r="340" spans="6:6" s="3" customFormat="1">
      <c r="F340" s="48"/>
    </row>
    <row r="341" spans="6:6" s="3" customFormat="1">
      <c r="F341" s="48"/>
    </row>
    <row r="342" spans="6:6" s="3" customFormat="1">
      <c r="F342" s="48"/>
    </row>
    <row r="343" spans="6:6" s="3" customFormat="1">
      <c r="F343" s="48"/>
    </row>
    <row r="344" spans="6:6" s="3" customFormat="1">
      <c r="F344" s="48"/>
    </row>
    <row r="345" spans="6:6" s="3" customFormat="1">
      <c r="F345" s="48"/>
    </row>
    <row r="346" spans="6:6" s="3" customFormat="1">
      <c r="F346" s="48"/>
    </row>
    <row r="347" spans="6:6" s="3" customFormat="1">
      <c r="F347" s="48"/>
    </row>
    <row r="348" spans="6:6" s="3" customFormat="1">
      <c r="F348" s="48"/>
    </row>
    <row r="349" spans="6:6" s="3" customFormat="1">
      <c r="F349" s="48"/>
    </row>
    <row r="350" spans="6:6" s="3" customFormat="1">
      <c r="F350" s="48"/>
    </row>
    <row r="351" spans="6:6" s="3" customFormat="1">
      <c r="F351" s="48"/>
    </row>
    <row r="352" spans="6:6" s="3" customFormat="1">
      <c r="F352" s="48"/>
    </row>
    <row r="353" spans="6:6" s="3" customFormat="1">
      <c r="F353" s="48"/>
    </row>
    <row r="354" spans="6:6" s="3" customFormat="1">
      <c r="F354" s="48"/>
    </row>
    <row r="355" spans="6:6" s="3" customFormat="1">
      <c r="F355" s="48"/>
    </row>
    <row r="356" spans="6:6" s="3" customFormat="1">
      <c r="F356" s="48"/>
    </row>
    <row r="357" spans="6:6" s="3" customFormat="1">
      <c r="F357" s="48"/>
    </row>
    <row r="358" spans="6:6" s="3" customFormat="1">
      <c r="F358" s="48"/>
    </row>
    <row r="359" spans="6:6" s="3" customFormat="1">
      <c r="F359" s="48"/>
    </row>
    <row r="360" spans="6:6" s="3" customFormat="1">
      <c r="F360" s="48"/>
    </row>
    <row r="361" spans="6:6" s="3" customFormat="1">
      <c r="F361" s="48"/>
    </row>
    <row r="362" spans="6:6" s="3" customFormat="1">
      <c r="F362" s="48"/>
    </row>
    <row r="363" spans="6:6" s="3" customFormat="1">
      <c r="F363" s="48"/>
    </row>
    <row r="364" spans="6:6" s="3" customFormat="1">
      <c r="F364" s="48"/>
    </row>
    <row r="365" spans="6:6" s="3" customFormat="1">
      <c r="F365" s="48"/>
    </row>
    <row r="366" spans="6:6" s="3" customFormat="1">
      <c r="F366" s="48"/>
    </row>
    <row r="367" spans="6:6" s="3" customFormat="1">
      <c r="F367" s="48"/>
    </row>
    <row r="368" spans="6:6" s="3" customFormat="1">
      <c r="F368" s="48"/>
    </row>
    <row r="369" spans="6:6" s="3" customFormat="1">
      <c r="F369" s="48"/>
    </row>
    <row r="370" spans="6:6" s="3" customFormat="1">
      <c r="F370" s="48"/>
    </row>
    <row r="371" spans="6:6" s="3" customFormat="1">
      <c r="F371" s="48"/>
    </row>
    <row r="372" spans="6:6" s="3" customFormat="1">
      <c r="F372" s="48"/>
    </row>
    <row r="373" spans="6:6" s="3" customFormat="1">
      <c r="F373" s="48"/>
    </row>
    <row r="374" spans="6:6" s="3" customFormat="1">
      <c r="F374" s="48"/>
    </row>
    <row r="375" spans="6:6" s="3" customFormat="1">
      <c r="F375" s="48"/>
    </row>
    <row r="376" spans="6:6" s="3" customFormat="1">
      <c r="F376" s="48"/>
    </row>
    <row r="377" spans="6:6" s="3" customFormat="1">
      <c r="F377" s="48"/>
    </row>
    <row r="378" spans="6:6" s="3" customFormat="1">
      <c r="F378" s="48"/>
    </row>
    <row r="379" spans="6:6" s="3" customFormat="1">
      <c r="F379" s="48"/>
    </row>
    <row r="380" spans="6:6" s="3" customFormat="1">
      <c r="F380" s="48"/>
    </row>
    <row r="381" spans="6:6" s="3" customFormat="1">
      <c r="F381" s="48"/>
    </row>
    <row r="382" spans="6:6" s="3" customFormat="1">
      <c r="F382" s="48"/>
    </row>
    <row r="383" spans="6:6" s="3" customFormat="1">
      <c r="F383" s="48"/>
    </row>
    <row r="384" spans="6:6" s="3" customFormat="1">
      <c r="F384" s="48"/>
    </row>
    <row r="385" spans="6:6" s="3" customFormat="1">
      <c r="F385" s="48"/>
    </row>
    <row r="386" spans="6:6" s="3" customFormat="1">
      <c r="F386" s="48"/>
    </row>
    <row r="387" spans="6:6" s="3" customFormat="1">
      <c r="F387" s="48"/>
    </row>
    <row r="388" spans="6:6" s="3" customFormat="1">
      <c r="F388" s="48"/>
    </row>
    <row r="389" spans="6:6" s="3" customFormat="1">
      <c r="F389" s="48"/>
    </row>
    <row r="390" spans="6:6" s="3" customFormat="1">
      <c r="F390" s="48"/>
    </row>
    <row r="391" spans="6:6" s="3" customFormat="1">
      <c r="F391" s="48"/>
    </row>
    <row r="392" spans="6:6" s="3" customFormat="1">
      <c r="F392" s="48"/>
    </row>
    <row r="393" spans="6:6" s="3" customFormat="1">
      <c r="F393" s="48"/>
    </row>
    <row r="394" spans="6:6" s="3" customFormat="1">
      <c r="F394" s="48"/>
    </row>
    <row r="395" spans="6:6" s="3" customFormat="1">
      <c r="F395" s="48"/>
    </row>
    <row r="396" spans="6:6" s="3" customFormat="1">
      <c r="F396" s="48"/>
    </row>
    <row r="397" spans="6:6" s="3" customFormat="1">
      <c r="F397" s="48"/>
    </row>
    <row r="398" spans="6:6" s="3" customFormat="1">
      <c r="F398" s="48"/>
    </row>
    <row r="399" spans="6:6" s="3" customFormat="1">
      <c r="F399" s="48"/>
    </row>
    <row r="400" spans="6:6" s="3" customFormat="1">
      <c r="F400" s="48"/>
    </row>
    <row r="401" spans="6:6" s="3" customFormat="1">
      <c r="F401" s="48"/>
    </row>
    <row r="402" spans="6:6" s="3" customFormat="1">
      <c r="F402" s="48"/>
    </row>
    <row r="403" spans="6:6" s="3" customFormat="1">
      <c r="F403" s="48"/>
    </row>
    <row r="404" spans="6:6" s="3" customFormat="1">
      <c r="F404" s="48"/>
    </row>
    <row r="405" spans="6:6" s="3" customFormat="1">
      <c r="F405" s="48"/>
    </row>
    <row r="406" spans="6:6" s="3" customFormat="1">
      <c r="F406" s="48"/>
    </row>
    <row r="407" spans="6:6" s="3" customFormat="1">
      <c r="F407" s="48"/>
    </row>
    <row r="408" spans="6:6" s="3" customFormat="1">
      <c r="F408" s="48"/>
    </row>
    <row r="409" spans="6:6" s="3" customFormat="1">
      <c r="F409" s="48"/>
    </row>
    <row r="410" spans="6:6" s="3" customFormat="1">
      <c r="F410" s="48"/>
    </row>
    <row r="411" spans="6:6" s="3" customFormat="1">
      <c r="F411" s="48"/>
    </row>
    <row r="412" spans="6:6" s="3" customFormat="1">
      <c r="F412" s="48"/>
    </row>
    <row r="413" spans="6:6" s="3" customFormat="1">
      <c r="F413" s="48"/>
    </row>
    <row r="414" spans="6:6" s="3" customFormat="1">
      <c r="F414" s="48"/>
    </row>
    <row r="415" spans="6:6" s="3" customFormat="1">
      <c r="F415" s="48"/>
    </row>
    <row r="416" spans="6:6" s="3" customFormat="1">
      <c r="F416" s="48"/>
    </row>
    <row r="417" spans="6:6" s="3" customFormat="1">
      <c r="F417" s="48"/>
    </row>
    <row r="418" spans="6:6" s="3" customFormat="1">
      <c r="F418" s="48"/>
    </row>
    <row r="419" spans="6:6" s="3" customFormat="1">
      <c r="F419" s="48"/>
    </row>
    <row r="420" spans="6:6" s="3" customFormat="1">
      <c r="F420" s="48"/>
    </row>
    <row r="421" spans="6:6" s="3" customFormat="1">
      <c r="F421" s="48"/>
    </row>
    <row r="422" spans="6:6" s="3" customFormat="1">
      <c r="F422" s="48"/>
    </row>
    <row r="423" spans="6:6" s="3" customFormat="1">
      <c r="F423" s="48"/>
    </row>
    <row r="424" spans="6:6" s="3" customFormat="1">
      <c r="F424" s="48"/>
    </row>
    <row r="425" spans="6:6" s="3" customFormat="1">
      <c r="F425" s="48"/>
    </row>
    <row r="426" spans="6:6" s="3" customFormat="1">
      <c r="F426" s="48"/>
    </row>
    <row r="427" spans="6:6" s="3" customFormat="1">
      <c r="F427" s="48"/>
    </row>
    <row r="428" spans="6:6" s="3" customFormat="1">
      <c r="F428" s="48"/>
    </row>
    <row r="429" spans="6:6" s="3" customFormat="1">
      <c r="F429" s="48"/>
    </row>
    <row r="430" spans="6:6" s="3" customFormat="1">
      <c r="F430" s="48"/>
    </row>
    <row r="431" spans="6:6" s="3" customFormat="1">
      <c r="F431" s="48"/>
    </row>
    <row r="432" spans="6:6" s="3" customFormat="1">
      <c r="F432" s="48"/>
    </row>
    <row r="433" spans="6:6" s="3" customFormat="1">
      <c r="F433" s="48"/>
    </row>
    <row r="434" spans="6:6" s="3" customFormat="1">
      <c r="F434" s="48"/>
    </row>
    <row r="435" spans="6:6" s="3" customFormat="1">
      <c r="F435" s="48"/>
    </row>
    <row r="436" spans="6:6" s="3" customFormat="1">
      <c r="F436" s="48"/>
    </row>
    <row r="437" spans="6:6" s="3" customFormat="1">
      <c r="F437" s="48"/>
    </row>
    <row r="438" spans="6:6" s="3" customFormat="1">
      <c r="F438" s="48"/>
    </row>
    <row r="439" spans="6:6" s="3" customFormat="1">
      <c r="F439" s="48"/>
    </row>
    <row r="440" spans="6:6" s="3" customFormat="1">
      <c r="F440" s="48"/>
    </row>
    <row r="441" spans="6:6" s="3" customFormat="1">
      <c r="F441" s="48"/>
    </row>
    <row r="442" spans="6:6" s="3" customFormat="1">
      <c r="F442" s="48"/>
    </row>
    <row r="443" spans="6:6" s="3" customFormat="1">
      <c r="F443" s="48"/>
    </row>
    <row r="444" spans="6:6" s="3" customFormat="1">
      <c r="F444" s="48"/>
    </row>
    <row r="445" spans="6:6" s="3" customFormat="1">
      <c r="F445" s="48"/>
    </row>
    <row r="446" spans="6:6" s="3" customFormat="1">
      <c r="F446" s="48"/>
    </row>
    <row r="447" spans="6:6" s="3" customFormat="1">
      <c r="F447" s="48"/>
    </row>
    <row r="448" spans="6:6" s="3" customFormat="1">
      <c r="F448" s="48"/>
    </row>
    <row r="449" spans="6:6" s="3" customFormat="1">
      <c r="F449" s="48"/>
    </row>
    <row r="450" spans="6:6" s="3" customFormat="1">
      <c r="F450" s="48"/>
    </row>
    <row r="451" spans="6:6" s="3" customFormat="1">
      <c r="F451" s="48"/>
    </row>
    <row r="452" spans="6:6" s="3" customFormat="1">
      <c r="F452" s="48"/>
    </row>
    <row r="453" spans="6:6" s="3" customFormat="1">
      <c r="F453" s="48"/>
    </row>
    <row r="454" spans="6:6" s="3" customFormat="1">
      <c r="F454" s="48"/>
    </row>
    <row r="455" spans="6:6" s="3" customFormat="1">
      <c r="F455" s="48"/>
    </row>
    <row r="456" spans="6:6" s="3" customFormat="1">
      <c r="F456" s="48"/>
    </row>
    <row r="457" spans="6:6" s="3" customFormat="1">
      <c r="F457" s="48"/>
    </row>
    <row r="458" spans="6:6" s="3" customFormat="1">
      <c r="F458" s="48"/>
    </row>
    <row r="459" spans="6:6" s="3" customFormat="1">
      <c r="F459" s="48"/>
    </row>
    <row r="460" spans="6:6" s="3" customFormat="1">
      <c r="F460" s="48"/>
    </row>
    <row r="461" spans="6:6" s="3" customFormat="1">
      <c r="F461" s="48"/>
    </row>
    <row r="462" spans="6:6" s="3" customFormat="1">
      <c r="F462" s="48"/>
    </row>
    <row r="463" spans="6:6" s="3" customFormat="1">
      <c r="F463" s="48"/>
    </row>
    <row r="464" spans="6:6" s="3" customFormat="1">
      <c r="F464" s="48"/>
    </row>
    <row r="465" spans="6:6" s="3" customFormat="1">
      <c r="F465" s="48"/>
    </row>
    <row r="466" spans="6:6" s="3" customFormat="1">
      <c r="F466" s="48"/>
    </row>
    <row r="467" spans="6:6" s="3" customFormat="1">
      <c r="F467" s="48"/>
    </row>
    <row r="468" spans="6:6" s="3" customFormat="1">
      <c r="F468" s="48"/>
    </row>
    <row r="469" spans="6:6" s="3" customFormat="1">
      <c r="F469" s="48"/>
    </row>
    <row r="470" spans="6:6" s="3" customFormat="1">
      <c r="F470" s="48"/>
    </row>
    <row r="471" spans="6:6" s="3" customFormat="1">
      <c r="F471" s="48"/>
    </row>
    <row r="472" spans="6:6" s="3" customFormat="1">
      <c r="F472" s="48"/>
    </row>
    <row r="473" spans="6:6" s="3" customFormat="1">
      <c r="F473" s="48"/>
    </row>
    <row r="474" spans="6:6" s="3" customFormat="1">
      <c r="F474" s="48"/>
    </row>
    <row r="475" spans="6:6" s="3" customFormat="1">
      <c r="F475" s="48"/>
    </row>
    <row r="476" spans="6:6" s="3" customFormat="1">
      <c r="F476" s="48"/>
    </row>
    <row r="477" spans="6:6" s="3" customFormat="1">
      <c r="F477" s="48"/>
    </row>
    <row r="478" spans="6:6" s="3" customFormat="1">
      <c r="F478" s="48"/>
    </row>
    <row r="479" spans="6:6" s="3" customFormat="1">
      <c r="F479" s="48"/>
    </row>
    <row r="480" spans="6:6" s="3" customFormat="1">
      <c r="F480" s="48"/>
    </row>
    <row r="481" spans="6:6" s="3" customFormat="1">
      <c r="F481" s="48"/>
    </row>
    <row r="482" spans="6:6" s="3" customFormat="1">
      <c r="F482" s="48"/>
    </row>
    <row r="483" spans="6:6" s="3" customFormat="1">
      <c r="F483" s="48"/>
    </row>
    <row r="484" spans="6:6" s="3" customFormat="1">
      <c r="F484" s="48"/>
    </row>
    <row r="485" spans="6:6" s="3" customFormat="1">
      <c r="F485" s="48"/>
    </row>
    <row r="486" spans="6:6" s="3" customFormat="1">
      <c r="F486" s="48"/>
    </row>
    <row r="487" spans="6:6" s="3" customFormat="1">
      <c r="F487" s="48"/>
    </row>
    <row r="488" spans="6:6" s="3" customFormat="1">
      <c r="F488" s="48"/>
    </row>
    <row r="489" spans="6:6" s="3" customFormat="1">
      <c r="F489" s="48"/>
    </row>
    <row r="490" spans="6:6" s="3" customFormat="1">
      <c r="F490" s="48"/>
    </row>
    <row r="491" spans="6:6" s="3" customFormat="1">
      <c r="F491" s="48"/>
    </row>
    <row r="492" spans="6:6" s="3" customFormat="1">
      <c r="F492" s="48"/>
    </row>
    <row r="493" spans="6:6" s="3" customFormat="1">
      <c r="F493" s="48"/>
    </row>
    <row r="494" spans="6:6" s="3" customFormat="1">
      <c r="F494" s="48"/>
    </row>
    <row r="495" spans="6:6" s="3" customFormat="1">
      <c r="F495" s="48"/>
    </row>
    <row r="496" spans="6:6" s="3" customFormat="1">
      <c r="F496" s="48"/>
    </row>
    <row r="497" spans="6:6" s="3" customFormat="1">
      <c r="F497" s="48"/>
    </row>
    <row r="498" spans="6:6" s="3" customFormat="1">
      <c r="F498" s="48"/>
    </row>
    <row r="499" spans="6:6" s="3" customFormat="1">
      <c r="F499" s="48"/>
    </row>
    <row r="500" spans="6:6" s="3" customFormat="1">
      <c r="F500" s="48"/>
    </row>
    <row r="501" spans="6:6" s="3" customFormat="1">
      <c r="F501" s="48"/>
    </row>
    <row r="502" spans="6:6" s="3" customFormat="1">
      <c r="F502" s="48"/>
    </row>
    <row r="503" spans="6:6" s="3" customFormat="1">
      <c r="F503" s="48"/>
    </row>
    <row r="504" spans="6:6" s="3" customFormat="1">
      <c r="F504" s="48"/>
    </row>
    <row r="505" spans="6:6" s="3" customFormat="1">
      <c r="F505" s="48"/>
    </row>
    <row r="506" spans="6:6" s="3" customFormat="1">
      <c r="F506" s="48"/>
    </row>
    <row r="507" spans="6:6" s="3" customFormat="1">
      <c r="F507" s="48"/>
    </row>
    <row r="508" spans="6:6" s="3" customFormat="1">
      <c r="F508" s="48"/>
    </row>
    <row r="509" spans="6:6" s="3" customFormat="1">
      <c r="F509" s="48"/>
    </row>
    <row r="510" spans="6:6" s="3" customFormat="1">
      <c r="F510" s="48"/>
    </row>
    <row r="511" spans="6:6" s="3" customFormat="1">
      <c r="F511" s="48"/>
    </row>
    <row r="512" spans="6:6" s="3" customFormat="1">
      <c r="F512" s="48"/>
    </row>
    <row r="513" spans="6:6" s="3" customFormat="1">
      <c r="F513" s="48"/>
    </row>
    <row r="514" spans="6:6" s="3" customFormat="1">
      <c r="F514" s="48"/>
    </row>
    <row r="515" spans="6:6" s="3" customFormat="1">
      <c r="F515" s="48"/>
    </row>
    <row r="516" spans="6:6" s="3" customFormat="1">
      <c r="F516" s="48"/>
    </row>
    <row r="517" spans="6:6" s="3" customFormat="1">
      <c r="F517" s="48"/>
    </row>
    <row r="518" spans="6:6" s="3" customFormat="1">
      <c r="F518" s="48"/>
    </row>
    <row r="519" spans="6:6" s="3" customFormat="1">
      <c r="F519" s="48"/>
    </row>
    <row r="520" spans="6:6" s="3" customFormat="1">
      <c r="F520" s="48"/>
    </row>
    <row r="521" spans="6:6" s="3" customFormat="1">
      <c r="F521" s="48"/>
    </row>
    <row r="522" spans="6:6" s="3" customFormat="1">
      <c r="F522" s="48"/>
    </row>
    <row r="523" spans="6:6" s="3" customFormat="1">
      <c r="F523" s="48"/>
    </row>
    <row r="524" spans="6:6" s="3" customFormat="1">
      <c r="F524" s="48"/>
    </row>
    <row r="525" spans="6:6" s="3" customFormat="1">
      <c r="F525" s="48"/>
    </row>
    <row r="526" spans="6:6" s="3" customFormat="1">
      <c r="F526" s="48"/>
    </row>
    <row r="527" spans="6:6" s="3" customFormat="1">
      <c r="F527" s="48"/>
    </row>
    <row r="528" spans="6:6" s="3" customFormat="1">
      <c r="F528" s="48"/>
    </row>
    <row r="529" spans="6:6" s="3" customFormat="1">
      <c r="F529" s="48"/>
    </row>
    <row r="530" spans="6:6" s="3" customFormat="1">
      <c r="F530" s="48"/>
    </row>
    <row r="531" spans="6:6" s="3" customFormat="1">
      <c r="F531" s="48"/>
    </row>
    <row r="532" spans="6:6" s="3" customFormat="1">
      <c r="F532" s="48"/>
    </row>
    <row r="533" spans="6:6" s="3" customFormat="1">
      <c r="F533" s="48"/>
    </row>
    <row r="534" spans="6:6" s="3" customFormat="1">
      <c r="F534" s="48"/>
    </row>
    <row r="535" spans="6:6" s="3" customFormat="1">
      <c r="F535" s="48"/>
    </row>
    <row r="536" spans="6:6" s="3" customFormat="1">
      <c r="F536" s="48"/>
    </row>
    <row r="537" spans="6:6" s="3" customFormat="1">
      <c r="F537" s="48"/>
    </row>
    <row r="538" spans="6:6" s="3" customFormat="1">
      <c r="F538" s="48"/>
    </row>
    <row r="539" spans="6:6" s="3" customFormat="1">
      <c r="F539" s="48"/>
    </row>
    <row r="540" spans="6:6" s="3" customFormat="1">
      <c r="F540" s="48"/>
    </row>
    <row r="541" spans="6:6" s="3" customFormat="1">
      <c r="F541" s="48"/>
    </row>
    <row r="542" spans="6:6" s="3" customFormat="1">
      <c r="F542" s="48"/>
    </row>
    <row r="543" spans="6:6" s="3" customFormat="1">
      <c r="F543" s="48"/>
    </row>
    <row r="544" spans="6:6" s="3" customFormat="1">
      <c r="F544" s="48"/>
    </row>
    <row r="545" spans="6:6" s="3" customFormat="1">
      <c r="F545" s="48"/>
    </row>
    <row r="546" spans="6:6" s="3" customFormat="1">
      <c r="F546" s="48"/>
    </row>
    <row r="547" spans="6:6" s="3" customFormat="1">
      <c r="F547" s="48"/>
    </row>
    <row r="548" spans="6:6" s="3" customFormat="1">
      <c r="F548" s="48"/>
    </row>
    <row r="549" spans="6:6" s="3" customFormat="1">
      <c r="F549" s="48"/>
    </row>
    <row r="550" spans="6:6" s="3" customFormat="1">
      <c r="F550" s="48"/>
    </row>
    <row r="551" spans="6:6" s="3" customFormat="1">
      <c r="F551" s="48"/>
    </row>
    <row r="552" spans="6:6" s="3" customFormat="1">
      <c r="F552" s="48"/>
    </row>
    <row r="553" spans="6:6" s="3" customFormat="1">
      <c r="F553" s="48"/>
    </row>
    <row r="554" spans="6:6" s="3" customFormat="1">
      <c r="F554" s="48"/>
    </row>
    <row r="555" spans="6:6" s="3" customFormat="1">
      <c r="F555" s="48"/>
    </row>
    <row r="556" spans="6:6" s="3" customFormat="1">
      <c r="F556" s="48"/>
    </row>
    <row r="557" spans="6:6" s="3" customFormat="1">
      <c r="F557" s="48"/>
    </row>
    <row r="558" spans="6:6" s="3" customFormat="1">
      <c r="F558" s="48"/>
    </row>
    <row r="559" spans="6:6" s="3" customFormat="1">
      <c r="F559" s="48"/>
    </row>
    <row r="560" spans="6:6" s="3" customFormat="1">
      <c r="F560" s="48"/>
    </row>
    <row r="561" spans="6:6" s="3" customFormat="1">
      <c r="F561" s="48"/>
    </row>
    <row r="562" spans="6:6" s="3" customFormat="1">
      <c r="F562" s="48"/>
    </row>
    <row r="563" spans="6:6" s="3" customFormat="1">
      <c r="F563" s="48"/>
    </row>
    <row r="564" spans="6:6" s="3" customFormat="1">
      <c r="F564" s="48"/>
    </row>
    <row r="565" spans="6:6" s="3" customFormat="1">
      <c r="F565" s="48"/>
    </row>
    <row r="566" spans="6:6" s="3" customFormat="1">
      <c r="F566" s="48"/>
    </row>
    <row r="567" spans="6:6" s="3" customFormat="1">
      <c r="F567" s="48"/>
    </row>
    <row r="568" spans="6:6" s="3" customFormat="1">
      <c r="F568" s="48"/>
    </row>
    <row r="569" spans="6:6" s="3" customFormat="1">
      <c r="F569" s="48"/>
    </row>
    <row r="570" spans="6:6" s="3" customFormat="1">
      <c r="F570" s="48"/>
    </row>
    <row r="571" spans="6:6" s="3" customFormat="1">
      <c r="F571" s="48"/>
    </row>
    <row r="572" spans="6:6" s="3" customFormat="1">
      <c r="F572" s="48"/>
    </row>
    <row r="573" spans="6:6" s="3" customFormat="1">
      <c r="F573" s="48"/>
    </row>
    <row r="574" spans="6:6" s="3" customFormat="1">
      <c r="F574" s="48"/>
    </row>
    <row r="575" spans="6:6" s="3" customFormat="1">
      <c r="F575" s="48"/>
    </row>
    <row r="576" spans="6:6" s="3" customFormat="1">
      <c r="F576" s="48"/>
    </row>
    <row r="577" spans="6:6" s="3" customFormat="1">
      <c r="F577" s="48"/>
    </row>
    <row r="578" spans="6:6" s="3" customFormat="1">
      <c r="F578" s="48"/>
    </row>
    <row r="579" spans="6:6" s="3" customFormat="1">
      <c r="F579" s="48"/>
    </row>
    <row r="580" spans="6:6" s="3" customFormat="1">
      <c r="F580" s="48"/>
    </row>
    <row r="581" spans="6:6" s="3" customFormat="1">
      <c r="F581" s="48"/>
    </row>
    <row r="582" spans="6:6" s="3" customFormat="1">
      <c r="F582" s="48"/>
    </row>
    <row r="583" spans="6:6" s="3" customFormat="1">
      <c r="F583" s="48"/>
    </row>
    <row r="584" spans="6:6" s="3" customFormat="1">
      <c r="F584" s="48"/>
    </row>
    <row r="585" spans="6:6" s="3" customFormat="1">
      <c r="F585" s="48"/>
    </row>
    <row r="586" spans="6:6" s="3" customFormat="1">
      <c r="F586" s="48"/>
    </row>
    <row r="587" spans="6:6" s="3" customFormat="1">
      <c r="F587" s="48"/>
    </row>
    <row r="588" spans="6:6" s="3" customFormat="1">
      <c r="F588" s="48"/>
    </row>
    <row r="589" spans="6:6" s="3" customFormat="1">
      <c r="F589" s="48"/>
    </row>
    <row r="590" spans="6:6" s="3" customFormat="1">
      <c r="F590" s="48"/>
    </row>
    <row r="591" spans="6:6" s="3" customFormat="1">
      <c r="F591" s="48"/>
    </row>
    <row r="592" spans="6:6" s="3" customFormat="1">
      <c r="F592" s="48"/>
    </row>
    <row r="593" spans="6:6" s="3" customFormat="1">
      <c r="F593" s="48"/>
    </row>
    <row r="594" spans="6:6" s="3" customFormat="1">
      <c r="F594" s="48"/>
    </row>
    <row r="595" spans="6:6" s="3" customFormat="1">
      <c r="F595" s="48"/>
    </row>
    <row r="596" spans="6:6" s="3" customFormat="1">
      <c r="F596" s="48"/>
    </row>
    <row r="597" spans="6:6" s="3" customFormat="1">
      <c r="F597" s="48"/>
    </row>
    <row r="598" spans="6:6" s="3" customFormat="1">
      <c r="F598" s="48"/>
    </row>
    <row r="599" spans="6:6" s="3" customFormat="1">
      <c r="F599" s="48"/>
    </row>
    <row r="600" spans="6:6" s="3" customFormat="1">
      <c r="F600" s="48"/>
    </row>
    <row r="601" spans="6:6" s="3" customFormat="1">
      <c r="F601" s="48"/>
    </row>
    <row r="602" spans="6:6" s="3" customFormat="1">
      <c r="F602" s="48"/>
    </row>
    <row r="603" spans="6:6" s="3" customFormat="1">
      <c r="F603" s="48"/>
    </row>
    <row r="604" spans="6:6" s="3" customFormat="1">
      <c r="F604" s="48"/>
    </row>
    <row r="605" spans="6:6" s="3" customFormat="1">
      <c r="F605" s="48"/>
    </row>
    <row r="606" spans="6:6" s="3" customFormat="1">
      <c r="F606" s="48"/>
    </row>
    <row r="607" spans="6:6" s="3" customFormat="1">
      <c r="F607" s="48"/>
    </row>
    <row r="608" spans="6:6" s="3" customFormat="1">
      <c r="F608" s="48"/>
    </row>
    <row r="609" spans="6:6" s="3" customFormat="1">
      <c r="F609" s="48"/>
    </row>
    <row r="610" spans="6:6" s="3" customFormat="1">
      <c r="F610" s="48"/>
    </row>
    <row r="611" spans="6:6" s="3" customFormat="1">
      <c r="F611" s="48"/>
    </row>
    <row r="612" spans="6:6" s="3" customFormat="1">
      <c r="F612" s="48"/>
    </row>
    <row r="613" spans="6:6" s="3" customFormat="1">
      <c r="F613" s="48"/>
    </row>
    <row r="614" spans="6:6" s="3" customFormat="1">
      <c r="F614" s="48"/>
    </row>
    <row r="615" spans="6:6" s="3" customFormat="1">
      <c r="F615" s="48"/>
    </row>
    <row r="616" spans="6:6" s="3" customFormat="1">
      <c r="F616" s="48"/>
    </row>
    <row r="617" spans="6:6" s="3" customFormat="1">
      <c r="F617" s="48"/>
    </row>
    <row r="618" spans="6:6" s="3" customFormat="1">
      <c r="F618" s="48"/>
    </row>
    <row r="619" spans="6:6" s="3" customFormat="1">
      <c r="F619" s="48"/>
    </row>
    <row r="620" spans="6:6" s="3" customFormat="1">
      <c r="F620" s="48"/>
    </row>
    <row r="621" spans="6:6" s="3" customFormat="1">
      <c r="F621" s="48"/>
    </row>
    <row r="622" spans="6:6" s="3" customFormat="1">
      <c r="F622" s="48"/>
    </row>
    <row r="623" spans="6:6" s="3" customFormat="1">
      <c r="F623" s="48"/>
    </row>
    <row r="624" spans="6:6" s="3" customFormat="1">
      <c r="F624" s="48"/>
    </row>
    <row r="625" spans="6:6" s="3" customFormat="1">
      <c r="F625" s="48"/>
    </row>
    <row r="626" spans="6:6" s="3" customFormat="1">
      <c r="F626" s="48"/>
    </row>
    <row r="627" spans="6:6" s="3" customFormat="1">
      <c r="F627" s="48"/>
    </row>
    <row r="628" spans="6:6" s="3" customFormat="1">
      <c r="F628" s="48"/>
    </row>
    <row r="629" spans="6:6" s="3" customFormat="1">
      <c r="F629" s="48"/>
    </row>
    <row r="630" spans="6:6" s="3" customFormat="1">
      <c r="F630" s="48"/>
    </row>
    <row r="631" spans="6:6" s="3" customFormat="1">
      <c r="F631" s="48"/>
    </row>
    <row r="632" spans="6:6" s="3" customFormat="1">
      <c r="F632" s="48"/>
    </row>
    <row r="633" spans="6:6" s="3" customFormat="1">
      <c r="F633" s="48"/>
    </row>
    <row r="634" spans="6:6" s="3" customFormat="1">
      <c r="F634" s="48"/>
    </row>
    <row r="635" spans="6:6" s="3" customFormat="1">
      <c r="F635" s="48"/>
    </row>
    <row r="636" spans="6:6" s="3" customFormat="1">
      <c r="F636" s="48"/>
    </row>
    <row r="637" spans="6:6" s="3" customFormat="1">
      <c r="F637" s="48"/>
    </row>
    <row r="638" spans="6:6" s="3" customFormat="1">
      <c r="F638" s="48"/>
    </row>
    <row r="639" spans="6:6" s="3" customFormat="1">
      <c r="F639" s="48"/>
    </row>
    <row r="640" spans="6:6" s="3" customFormat="1">
      <c r="F640" s="48"/>
    </row>
    <row r="641" spans="6:6" s="3" customFormat="1">
      <c r="F641" s="48"/>
    </row>
    <row r="642" spans="6:6" s="3" customFormat="1">
      <c r="F642" s="48"/>
    </row>
    <row r="643" spans="6:6" s="3" customFormat="1">
      <c r="F643" s="48"/>
    </row>
    <row r="644" spans="6:6" s="3" customFormat="1">
      <c r="F644" s="48"/>
    </row>
    <row r="645" spans="6:6" s="3" customFormat="1">
      <c r="F645" s="48"/>
    </row>
    <row r="646" spans="6:6" s="3" customFormat="1">
      <c r="F646" s="48"/>
    </row>
    <row r="647" spans="6:6" s="3" customFormat="1">
      <c r="F647" s="48"/>
    </row>
    <row r="648" spans="6:6" s="3" customFormat="1">
      <c r="F648" s="48"/>
    </row>
    <row r="649" spans="6:6" s="3" customFormat="1">
      <c r="F649" s="48"/>
    </row>
    <row r="650" spans="6:6" s="3" customFormat="1">
      <c r="F650" s="48"/>
    </row>
    <row r="651" spans="6:6" s="3" customFormat="1">
      <c r="F651" s="48"/>
    </row>
    <row r="652" spans="6:6" s="3" customFormat="1">
      <c r="F652" s="48"/>
    </row>
    <row r="653" spans="6:6" s="3" customFormat="1">
      <c r="F653" s="48"/>
    </row>
    <row r="654" spans="6:6" s="3" customFormat="1">
      <c r="F654" s="48"/>
    </row>
    <row r="655" spans="6:6" s="3" customFormat="1">
      <c r="F655" s="48"/>
    </row>
    <row r="656" spans="6:6" s="3" customFormat="1">
      <c r="F656" s="48"/>
    </row>
    <row r="657" spans="6:6" s="3" customFormat="1">
      <c r="F657" s="48"/>
    </row>
    <row r="658" spans="6:6" s="3" customFormat="1">
      <c r="F658" s="48"/>
    </row>
    <row r="659" spans="6:6" s="3" customFormat="1">
      <c r="F659" s="48"/>
    </row>
    <row r="660" spans="6:6" s="3" customFormat="1">
      <c r="F660" s="48"/>
    </row>
    <row r="661" spans="6:6" s="3" customFormat="1">
      <c r="F661" s="48"/>
    </row>
    <row r="662" spans="6:6" s="3" customFormat="1">
      <c r="F662" s="48"/>
    </row>
    <row r="663" spans="6:6" s="3" customFormat="1">
      <c r="F663" s="48"/>
    </row>
    <row r="664" spans="6:6" s="3" customFormat="1">
      <c r="F664" s="48"/>
    </row>
    <row r="665" spans="6:6" s="3" customFormat="1">
      <c r="F665" s="48"/>
    </row>
    <row r="666" spans="6:6" s="3" customFormat="1">
      <c r="F666" s="48"/>
    </row>
    <row r="667" spans="6:6" s="3" customFormat="1">
      <c r="F667" s="48"/>
    </row>
    <row r="668" spans="6:6" s="3" customFormat="1">
      <c r="F668" s="48"/>
    </row>
    <row r="669" spans="6:6" s="3" customFormat="1">
      <c r="F669" s="48"/>
    </row>
    <row r="670" spans="6:6" s="3" customFormat="1">
      <c r="F670" s="48"/>
    </row>
    <row r="671" spans="6:6" s="3" customFormat="1">
      <c r="F671" s="48"/>
    </row>
    <row r="672" spans="6:6" s="3" customFormat="1">
      <c r="F672" s="48"/>
    </row>
    <row r="673" spans="6:6" s="3" customFormat="1">
      <c r="F673" s="48"/>
    </row>
    <row r="674" spans="6:6" s="3" customFormat="1">
      <c r="F674" s="48"/>
    </row>
    <row r="675" spans="6:6" s="3" customFormat="1">
      <c r="F675" s="48"/>
    </row>
    <row r="676" spans="6:6" s="3" customFormat="1">
      <c r="F676" s="48"/>
    </row>
    <row r="677" spans="6:6" s="3" customFormat="1">
      <c r="F677" s="48"/>
    </row>
    <row r="678" spans="6:6" s="3" customFormat="1">
      <c r="F678" s="48"/>
    </row>
    <row r="679" spans="6:6" s="3" customFormat="1">
      <c r="F679" s="48"/>
    </row>
    <row r="680" spans="6:6" s="3" customFormat="1">
      <c r="F680" s="48"/>
    </row>
    <row r="681" spans="6:6" s="3" customFormat="1">
      <c r="F681" s="48"/>
    </row>
    <row r="682" spans="6:6" s="3" customFormat="1">
      <c r="F682" s="48"/>
    </row>
    <row r="683" spans="6:6" s="3" customFormat="1">
      <c r="F683" s="48"/>
    </row>
    <row r="684" spans="6:6" s="3" customFormat="1">
      <c r="F684" s="48"/>
    </row>
    <row r="685" spans="6:6" s="3" customFormat="1">
      <c r="F685" s="48"/>
    </row>
    <row r="686" spans="6:6" s="3" customFormat="1">
      <c r="F686" s="48"/>
    </row>
    <row r="687" spans="6:6" s="3" customFormat="1">
      <c r="F687" s="48"/>
    </row>
    <row r="688" spans="6:6" s="3" customFormat="1">
      <c r="F688" s="48"/>
    </row>
    <row r="689" spans="6:6" s="3" customFormat="1">
      <c r="F689" s="48"/>
    </row>
    <row r="690" spans="6:6" s="3" customFormat="1">
      <c r="F690" s="48"/>
    </row>
    <row r="691" spans="6:6" s="3" customFormat="1">
      <c r="F691" s="48"/>
    </row>
    <row r="692" spans="6:6" s="3" customFormat="1">
      <c r="F692" s="48"/>
    </row>
    <row r="693" spans="6:6" s="3" customFormat="1">
      <c r="F693" s="48"/>
    </row>
    <row r="694" spans="6:6" s="3" customFormat="1">
      <c r="F694" s="48"/>
    </row>
    <row r="695" spans="6:6" s="3" customFormat="1">
      <c r="F695" s="48"/>
    </row>
    <row r="696" spans="6:6" s="3" customFormat="1">
      <c r="F696" s="48"/>
    </row>
    <row r="697" spans="6:6" s="3" customFormat="1">
      <c r="F697" s="48"/>
    </row>
    <row r="698" spans="6:6" s="3" customFormat="1">
      <c r="F698" s="48"/>
    </row>
    <row r="699" spans="6:6" s="3" customFormat="1">
      <c r="F699" s="48"/>
    </row>
    <row r="700" spans="6:6" s="3" customFormat="1">
      <c r="F700" s="48"/>
    </row>
    <row r="701" spans="6:6" s="3" customFormat="1">
      <c r="F701" s="48"/>
    </row>
    <row r="702" spans="6:6" s="3" customFormat="1">
      <c r="F702" s="48"/>
    </row>
    <row r="703" spans="6:6" s="3" customFormat="1">
      <c r="F703" s="48"/>
    </row>
    <row r="704" spans="6:6" s="3" customFormat="1">
      <c r="F704" s="48"/>
    </row>
    <row r="705" spans="6:6" s="3" customFormat="1">
      <c r="F705" s="48"/>
    </row>
    <row r="706" spans="6:6" s="3" customFormat="1">
      <c r="F706" s="48"/>
    </row>
    <row r="707" spans="6:6" s="3" customFormat="1">
      <c r="F707" s="48"/>
    </row>
    <row r="708" spans="6:6" s="3" customFormat="1">
      <c r="F708" s="48"/>
    </row>
    <row r="709" spans="6:6" s="3" customFormat="1">
      <c r="F709" s="48"/>
    </row>
    <row r="710" spans="6:6" s="3" customFormat="1">
      <c r="F710" s="48"/>
    </row>
    <row r="711" spans="6:6" s="3" customFormat="1">
      <c r="F711" s="48"/>
    </row>
    <row r="712" spans="6:6" s="3" customFormat="1">
      <c r="F712" s="48"/>
    </row>
    <row r="713" spans="6:6" s="3" customFormat="1">
      <c r="F713" s="48"/>
    </row>
    <row r="714" spans="6:6" s="3" customFormat="1">
      <c r="F714" s="48"/>
    </row>
    <row r="715" spans="6:6" s="3" customFormat="1">
      <c r="F715" s="48"/>
    </row>
    <row r="716" spans="6:6" s="3" customFormat="1">
      <c r="F716" s="48"/>
    </row>
    <row r="717" spans="6:6" s="3" customFormat="1">
      <c r="F717" s="48"/>
    </row>
    <row r="718" spans="6:6" s="3" customFormat="1">
      <c r="F718" s="48"/>
    </row>
    <row r="719" spans="6:6" s="3" customFormat="1">
      <c r="F719" s="48"/>
    </row>
    <row r="720" spans="6:6" s="3" customFormat="1">
      <c r="F720" s="48"/>
    </row>
    <row r="721" spans="6:6" s="3" customFormat="1">
      <c r="F721" s="48"/>
    </row>
    <row r="722" spans="6:6" s="3" customFormat="1">
      <c r="F722" s="48"/>
    </row>
    <row r="723" spans="6:6" s="3" customFormat="1">
      <c r="F723" s="48"/>
    </row>
    <row r="724" spans="6:6" s="3" customFormat="1">
      <c r="F724" s="48"/>
    </row>
    <row r="725" spans="6:6" s="3" customFormat="1">
      <c r="F725" s="48"/>
    </row>
    <row r="726" spans="6:6" s="3" customFormat="1">
      <c r="F726" s="48"/>
    </row>
    <row r="727" spans="6:6" s="3" customFormat="1">
      <c r="F727" s="48"/>
    </row>
    <row r="728" spans="6:6" s="3" customFormat="1">
      <c r="F728" s="48"/>
    </row>
    <row r="729" spans="6:6" s="3" customFormat="1">
      <c r="F729" s="48"/>
    </row>
    <row r="730" spans="6:6" s="3" customFormat="1">
      <c r="F730" s="48"/>
    </row>
    <row r="731" spans="6:6" s="3" customFormat="1">
      <c r="F731" s="48"/>
    </row>
    <row r="732" spans="6:6" s="3" customFormat="1">
      <c r="F732" s="48"/>
    </row>
    <row r="733" spans="6:6" s="3" customFormat="1">
      <c r="F733" s="48"/>
    </row>
    <row r="734" spans="6:6" s="3" customFormat="1">
      <c r="F734" s="48"/>
    </row>
    <row r="735" spans="6:6" s="3" customFormat="1">
      <c r="F735" s="48"/>
    </row>
    <row r="736" spans="6:6" s="3" customFormat="1">
      <c r="F736" s="48"/>
    </row>
    <row r="737" spans="6:6" s="3" customFormat="1">
      <c r="F737" s="48"/>
    </row>
    <row r="738" spans="6:6" s="3" customFormat="1">
      <c r="F738" s="48"/>
    </row>
    <row r="739" spans="6:6" s="3" customFormat="1">
      <c r="F739" s="48"/>
    </row>
    <row r="740" spans="6:6" s="3" customFormat="1">
      <c r="F740" s="48"/>
    </row>
    <row r="741" spans="6:6" s="3" customFormat="1">
      <c r="F741" s="48"/>
    </row>
    <row r="742" spans="6:6" s="3" customFormat="1">
      <c r="F742" s="48"/>
    </row>
    <row r="743" spans="6:6" s="3" customFormat="1">
      <c r="F743" s="48"/>
    </row>
    <row r="744" spans="6:6" s="3" customFormat="1">
      <c r="F744" s="48"/>
    </row>
    <row r="745" spans="6:6" s="3" customFormat="1">
      <c r="F745" s="48"/>
    </row>
    <row r="746" spans="6:6" s="3" customFormat="1">
      <c r="F746" s="48"/>
    </row>
    <row r="747" spans="6:6" s="3" customFormat="1">
      <c r="F747" s="48"/>
    </row>
    <row r="748" spans="6:6" s="3" customFormat="1">
      <c r="F748" s="48"/>
    </row>
    <row r="749" spans="6:6" s="3" customFormat="1">
      <c r="F749" s="48"/>
    </row>
    <row r="750" spans="6:6" s="3" customFormat="1">
      <c r="F750" s="48"/>
    </row>
    <row r="751" spans="6:6" s="3" customFormat="1">
      <c r="F751" s="48"/>
    </row>
    <row r="752" spans="6:6" s="3" customFormat="1">
      <c r="F752" s="48"/>
    </row>
    <row r="753" spans="6:6" s="3" customFormat="1">
      <c r="F753" s="48"/>
    </row>
    <row r="754" spans="6:6" s="3" customFormat="1">
      <c r="F754" s="48"/>
    </row>
    <row r="755" spans="6:6" s="3" customFormat="1">
      <c r="F755" s="48"/>
    </row>
    <row r="756" spans="6:6" s="3" customFormat="1">
      <c r="F756" s="48"/>
    </row>
    <row r="757" spans="6:6" s="3" customFormat="1">
      <c r="F757" s="48"/>
    </row>
    <row r="758" spans="6:6" s="3" customFormat="1">
      <c r="F758" s="48"/>
    </row>
    <row r="759" spans="6:6" s="3" customFormat="1">
      <c r="F759" s="48"/>
    </row>
    <row r="760" spans="6:6" s="3" customFormat="1">
      <c r="F760" s="48"/>
    </row>
    <row r="761" spans="6:6" s="3" customFormat="1">
      <c r="F761" s="48"/>
    </row>
    <row r="762" spans="6:6" s="3" customFormat="1">
      <c r="F762" s="48"/>
    </row>
    <row r="763" spans="6:6" s="3" customFormat="1">
      <c r="F763" s="48"/>
    </row>
    <row r="764" spans="6:6" s="3" customFormat="1">
      <c r="F764" s="48"/>
    </row>
    <row r="765" spans="6:6" s="3" customFormat="1">
      <c r="F765" s="48"/>
    </row>
    <row r="766" spans="6:6" s="3" customFormat="1">
      <c r="F766" s="48"/>
    </row>
    <row r="767" spans="6:6" s="3" customFormat="1">
      <c r="F767" s="48"/>
    </row>
    <row r="768" spans="6:6" s="3" customFormat="1">
      <c r="F768" s="48"/>
    </row>
    <row r="769" spans="6:6" s="3" customFormat="1">
      <c r="F769" s="48"/>
    </row>
    <row r="770" spans="6:6" s="3" customFormat="1">
      <c r="F770" s="48"/>
    </row>
    <row r="771" spans="6:6" s="3" customFormat="1">
      <c r="F771" s="48"/>
    </row>
    <row r="772" spans="6:6" s="3" customFormat="1">
      <c r="F772" s="48"/>
    </row>
    <row r="773" spans="6:6" s="3" customFormat="1">
      <c r="F773" s="48"/>
    </row>
    <row r="774" spans="6:6" s="3" customFormat="1">
      <c r="F774" s="48"/>
    </row>
    <row r="775" spans="6:6" s="3" customFormat="1">
      <c r="F775" s="48"/>
    </row>
    <row r="776" spans="6:6" s="3" customFormat="1">
      <c r="F776" s="48"/>
    </row>
    <row r="777" spans="6:6" s="3" customFormat="1">
      <c r="F777" s="48"/>
    </row>
    <row r="778" spans="6:6" s="3" customFormat="1">
      <c r="F778" s="48"/>
    </row>
    <row r="779" spans="6:6" s="3" customFormat="1">
      <c r="F779" s="48"/>
    </row>
    <row r="780" spans="6:6" s="3" customFormat="1">
      <c r="F780" s="48"/>
    </row>
    <row r="781" spans="6:6" s="3" customFormat="1">
      <c r="F781" s="48"/>
    </row>
    <row r="782" spans="6:6" s="3" customFormat="1">
      <c r="F782" s="48"/>
    </row>
    <row r="783" spans="6:6" s="3" customFormat="1">
      <c r="F783" s="48"/>
    </row>
    <row r="784" spans="6:6" s="3" customFormat="1">
      <c r="F784" s="48"/>
    </row>
    <row r="785" spans="6:6" s="3" customFormat="1">
      <c r="F785" s="48"/>
    </row>
    <row r="786" spans="6:6" s="3" customFormat="1">
      <c r="F786" s="48"/>
    </row>
    <row r="787" spans="6:6" s="3" customFormat="1">
      <c r="F787" s="48"/>
    </row>
    <row r="788" spans="6:6" s="3" customFormat="1">
      <c r="F788" s="48"/>
    </row>
    <row r="789" spans="6:6" s="3" customFormat="1">
      <c r="F789" s="48"/>
    </row>
    <row r="790" spans="6:6" s="3" customFormat="1">
      <c r="F790" s="48"/>
    </row>
    <row r="791" spans="6:6" s="3" customFormat="1">
      <c r="F791" s="48"/>
    </row>
    <row r="792" spans="6:6" s="3" customFormat="1">
      <c r="F792" s="48"/>
    </row>
    <row r="793" spans="6:6" s="3" customFormat="1">
      <c r="F793" s="48"/>
    </row>
    <row r="794" spans="6:6" s="3" customFormat="1">
      <c r="F794" s="48"/>
    </row>
    <row r="795" spans="6:6" s="3" customFormat="1">
      <c r="F795" s="48"/>
    </row>
    <row r="796" spans="6:6" s="3" customFormat="1">
      <c r="F796" s="48"/>
    </row>
    <row r="797" spans="6:6" s="3" customFormat="1">
      <c r="F797" s="48"/>
    </row>
    <row r="798" spans="6:6" s="3" customFormat="1">
      <c r="F798" s="48"/>
    </row>
    <row r="799" spans="6:6" s="3" customFormat="1">
      <c r="F799" s="48"/>
    </row>
    <row r="800" spans="6:6" s="3" customFormat="1">
      <c r="F800" s="48"/>
    </row>
    <row r="801" spans="6:6" s="3" customFormat="1">
      <c r="F801" s="48"/>
    </row>
    <row r="802" spans="6:6" s="3" customFormat="1">
      <c r="F802" s="48"/>
    </row>
    <row r="803" spans="6:6" s="3" customFormat="1">
      <c r="F803" s="48"/>
    </row>
    <row r="804" spans="6:6" s="3" customFormat="1">
      <c r="F804" s="48"/>
    </row>
    <row r="805" spans="6:6" s="3" customFormat="1">
      <c r="F805" s="48"/>
    </row>
    <row r="806" spans="6:6" s="3" customFormat="1">
      <c r="F806" s="48"/>
    </row>
    <row r="807" spans="6:6" s="3" customFormat="1">
      <c r="F807" s="48"/>
    </row>
    <row r="808" spans="6:6" s="3" customFormat="1">
      <c r="F808" s="48"/>
    </row>
    <row r="809" spans="6:6" s="3" customFormat="1">
      <c r="F809" s="48"/>
    </row>
    <row r="810" spans="6:6" s="3" customFormat="1">
      <c r="F810" s="48"/>
    </row>
    <row r="811" spans="6:6" s="3" customFormat="1">
      <c r="F811" s="48"/>
    </row>
    <row r="812" spans="6:6" s="3" customFormat="1">
      <c r="F812" s="48"/>
    </row>
    <row r="813" spans="6:6" s="3" customFormat="1">
      <c r="F813" s="48"/>
    </row>
    <row r="814" spans="6:6" s="3" customFormat="1">
      <c r="F814" s="48"/>
    </row>
    <row r="815" spans="6:6" s="3" customFormat="1">
      <c r="F815" s="48"/>
    </row>
    <row r="816" spans="6:6" s="3" customFormat="1">
      <c r="F816" s="48"/>
    </row>
    <row r="817" spans="6:6" s="3" customFormat="1">
      <c r="F817" s="48"/>
    </row>
    <row r="818" spans="6:6" s="3" customFormat="1">
      <c r="F818" s="48"/>
    </row>
    <row r="819" spans="6:6" s="3" customFormat="1">
      <c r="F819" s="48"/>
    </row>
    <row r="820" spans="6:6" s="3" customFormat="1">
      <c r="F820" s="48"/>
    </row>
    <row r="821" spans="6:6" s="3" customFormat="1">
      <c r="F821" s="48"/>
    </row>
    <row r="822" spans="6:6" s="3" customFormat="1">
      <c r="F822" s="48"/>
    </row>
    <row r="823" spans="6:6" s="3" customFormat="1">
      <c r="F823" s="48"/>
    </row>
    <row r="824" spans="6:6" s="3" customFormat="1">
      <c r="F824" s="48"/>
    </row>
    <row r="825" spans="6:6" s="3" customFormat="1">
      <c r="F825" s="48"/>
    </row>
    <row r="826" spans="6:6" s="3" customFormat="1">
      <c r="F826" s="48"/>
    </row>
    <row r="827" spans="6:6" s="3" customFormat="1">
      <c r="F827" s="48"/>
    </row>
    <row r="828" spans="6:6" s="3" customFormat="1">
      <c r="F828" s="48"/>
    </row>
    <row r="829" spans="6:6" s="3" customFormat="1">
      <c r="F829" s="48"/>
    </row>
    <row r="830" spans="6:6" s="3" customFormat="1">
      <c r="F830" s="48"/>
    </row>
    <row r="831" spans="6:6" s="3" customFormat="1">
      <c r="F831" s="48"/>
    </row>
    <row r="832" spans="6:6" s="3" customFormat="1">
      <c r="F832" s="48"/>
    </row>
    <row r="833" spans="6:6" s="3" customFormat="1">
      <c r="F833" s="48"/>
    </row>
    <row r="834" spans="6:6" s="3" customFormat="1">
      <c r="F834" s="48"/>
    </row>
    <row r="835" spans="6:6" s="3" customFormat="1">
      <c r="F835" s="48"/>
    </row>
    <row r="836" spans="6:6" s="3" customFormat="1">
      <c r="F836" s="48"/>
    </row>
    <row r="837" spans="6:6" s="3" customFormat="1">
      <c r="F837" s="48"/>
    </row>
    <row r="838" spans="6:6" s="3" customFormat="1">
      <c r="F838" s="48"/>
    </row>
    <row r="839" spans="6:6" s="3" customFormat="1">
      <c r="F839" s="48"/>
    </row>
    <row r="840" spans="6:6" s="3" customFormat="1">
      <c r="F840" s="48"/>
    </row>
    <row r="841" spans="6:6" s="3" customFormat="1">
      <c r="F841" s="48"/>
    </row>
    <row r="842" spans="6:6" s="3" customFormat="1">
      <c r="F842" s="48"/>
    </row>
    <row r="843" spans="6:6" s="3" customFormat="1">
      <c r="F843" s="48"/>
    </row>
    <row r="844" spans="6:6" s="3" customFormat="1">
      <c r="F844" s="48"/>
    </row>
    <row r="845" spans="6:6" s="3" customFormat="1">
      <c r="F845" s="48"/>
    </row>
    <row r="846" spans="6:6" s="3" customFormat="1">
      <c r="F846" s="48"/>
    </row>
    <row r="847" spans="6:6" s="3" customFormat="1">
      <c r="F847" s="48"/>
    </row>
    <row r="848" spans="6:6" s="3" customFormat="1">
      <c r="F848" s="48"/>
    </row>
    <row r="849" spans="6:6" s="3" customFormat="1">
      <c r="F849" s="48"/>
    </row>
    <row r="850" spans="6:6" s="3" customFormat="1">
      <c r="F850" s="48"/>
    </row>
    <row r="851" spans="6:6" s="3" customFormat="1">
      <c r="F851" s="48"/>
    </row>
    <row r="852" spans="6:6" s="3" customFormat="1">
      <c r="F852" s="48"/>
    </row>
    <row r="853" spans="6:6" s="3" customFormat="1">
      <c r="F853" s="48"/>
    </row>
    <row r="854" spans="6:6" s="3" customFormat="1">
      <c r="F854" s="48"/>
    </row>
    <row r="855" spans="6:6" s="3" customFormat="1">
      <c r="F855" s="48"/>
    </row>
    <row r="856" spans="6:6" s="3" customFormat="1">
      <c r="F856" s="48"/>
    </row>
    <row r="857" spans="6:6" s="3" customFormat="1">
      <c r="F857" s="48"/>
    </row>
    <row r="858" spans="6:6" s="3" customFormat="1">
      <c r="F858" s="48"/>
    </row>
    <row r="859" spans="6:6" s="3" customFormat="1">
      <c r="F859" s="48"/>
    </row>
    <row r="860" spans="6:6" s="3" customFormat="1">
      <c r="F860" s="48"/>
    </row>
    <row r="861" spans="6:6" s="3" customFormat="1">
      <c r="F861" s="48"/>
    </row>
    <row r="862" spans="6:6" s="3" customFormat="1">
      <c r="F862" s="48"/>
    </row>
    <row r="863" spans="6:6" s="3" customFormat="1">
      <c r="F863" s="48"/>
    </row>
    <row r="864" spans="6:6" s="3" customFormat="1">
      <c r="F864" s="48"/>
    </row>
    <row r="865" spans="6:6" s="3" customFormat="1">
      <c r="F865" s="48"/>
    </row>
    <row r="866" spans="6:6" s="3" customFormat="1">
      <c r="F866" s="48"/>
    </row>
    <row r="867" spans="6:6" s="3" customFormat="1">
      <c r="F867" s="48"/>
    </row>
    <row r="868" spans="6:6" s="3" customFormat="1">
      <c r="F868" s="48"/>
    </row>
    <row r="869" spans="6:6" s="3" customFormat="1">
      <c r="F869" s="48"/>
    </row>
    <row r="870" spans="6:6" s="3" customFormat="1">
      <c r="F870" s="48"/>
    </row>
    <row r="871" spans="6:6" s="3" customFormat="1">
      <c r="F871" s="48"/>
    </row>
    <row r="872" spans="6:6" s="3" customFormat="1">
      <c r="F872" s="48"/>
    </row>
    <row r="873" spans="6:6" s="3" customFormat="1">
      <c r="F873" s="48"/>
    </row>
    <row r="874" spans="6:6" s="3" customFormat="1">
      <c r="F874" s="48"/>
    </row>
    <row r="875" spans="6:6" s="3" customFormat="1">
      <c r="F875" s="48"/>
    </row>
    <row r="876" spans="6:6" s="3" customFormat="1">
      <c r="F876" s="48"/>
    </row>
    <row r="877" spans="6:6" s="3" customFormat="1">
      <c r="F877" s="48"/>
    </row>
    <row r="878" spans="6:6" s="3" customFormat="1">
      <c r="F878" s="48"/>
    </row>
    <row r="879" spans="6:6" s="3" customFormat="1">
      <c r="F879" s="48"/>
    </row>
    <row r="880" spans="6:6" s="3" customFormat="1">
      <c r="F880" s="48"/>
    </row>
    <row r="881" spans="6:6" s="3" customFormat="1">
      <c r="F881" s="48"/>
    </row>
    <row r="882" spans="6:6" s="3" customFormat="1">
      <c r="F882" s="48"/>
    </row>
    <row r="883" spans="6:6" s="3" customFormat="1">
      <c r="F883" s="48"/>
    </row>
    <row r="884" spans="6:6" s="3" customFormat="1">
      <c r="F884" s="48"/>
    </row>
    <row r="885" spans="6:6" s="3" customFormat="1">
      <c r="F885" s="48"/>
    </row>
    <row r="886" spans="6:6" s="3" customFormat="1">
      <c r="F886" s="48"/>
    </row>
    <row r="887" spans="6:6" s="3" customFormat="1">
      <c r="F887" s="48"/>
    </row>
    <row r="888" spans="6:6" s="3" customFormat="1">
      <c r="F888" s="48"/>
    </row>
    <row r="889" spans="6:6" s="3" customFormat="1">
      <c r="F889" s="48"/>
    </row>
    <row r="890" spans="6:6" s="3" customFormat="1">
      <c r="F890" s="48"/>
    </row>
    <row r="891" spans="6:6" s="3" customFormat="1">
      <c r="F891" s="48"/>
    </row>
    <row r="892" spans="6:6" s="3" customFormat="1">
      <c r="F892" s="48"/>
    </row>
    <row r="893" spans="6:6" s="3" customFormat="1">
      <c r="F893" s="48"/>
    </row>
    <row r="894" spans="6:6" s="3" customFormat="1">
      <c r="F894" s="48"/>
    </row>
    <row r="895" spans="6:6" s="3" customFormat="1">
      <c r="F895" s="48"/>
    </row>
    <row r="896" spans="6:6" s="3" customFormat="1">
      <c r="F896" s="48"/>
    </row>
    <row r="897" spans="6:6" s="3" customFormat="1">
      <c r="F897" s="48"/>
    </row>
    <row r="898" spans="6:6" s="3" customFormat="1">
      <c r="F898" s="48"/>
    </row>
    <row r="899" spans="6:6" s="3" customFormat="1">
      <c r="F899" s="48"/>
    </row>
    <row r="900" spans="6:6" s="3" customFormat="1">
      <c r="F900" s="48"/>
    </row>
    <row r="901" spans="6:6" s="3" customFormat="1">
      <c r="F901" s="48"/>
    </row>
    <row r="902" spans="6:6" s="3" customFormat="1">
      <c r="F902" s="48"/>
    </row>
    <row r="903" spans="6:6" s="3" customFormat="1">
      <c r="F903" s="48"/>
    </row>
    <row r="904" spans="6:6" s="3" customFormat="1">
      <c r="F904" s="48"/>
    </row>
    <row r="905" spans="6:6" s="3" customFormat="1">
      <c r="F905" s="48"/>
    </row>
    <row r="906" spans="6:6" s="3" customFormat="1">
      <c r="F906" s="48"/>
    </row>
    <row r="907" spans="6:6" s="3" customFormat="1">
      <c r="F907" s="48"/>
    </row>
    <row r="908" spans="6:6" s="3" customFormat="1">
      <c r="F908" s="48"/>
    </row>
    <row r="909" spans="6:6" s="3" customFormat="1">
      <c r="F909" s="48"/>
    </row>
    <row r="910" spans="6:6" s="3" customFormat="1">
      <c r="F910" s="48"/>
    </row>
    <row r="911" spans="6:6" s="3" customFormat="1">
      <c r="F911" s="48"/>
    </row>
    <row r="912" spans="6:6" s="3" customFormat="1">
      <c r="F912" s="48"/>
    </row>
    <row r="913" spans="6:6" s="3" customFormat="1">
      <c r="F913" s="48"/>
    </row>
    <row r="914" spans="6:6" s="3" customFormat="1">
      <c r="F914" s="48"/>
    </row>
    <row r="915" spans="6:6" s="3" customFormat="1">
      <c r="F915" s="48"/>
    </row>
    <row r="916" spans="6:6" s="3" customFormat="1">
      <c r="F916" s="48"/>
    </row>
    <row r="917" spans="6:6" s="3" customFormat="1">
      <c r="F917" s="48"/>
    </row>
    <row r="918" spans="6:6" s="3" customFormat="1">
      <c r="F918" s="48"/>
    </row>
    <row r="919" spans="6:6" s="3" customFormat="1">
      <c r="F919" s="48"/>
    </row>
    <row r="920" spans="6:6" s="3" customFormat="1">
      <c r="F920" s="48"/>
    </row>
    <row r="921" spans="6:6" s="3" customFormat="1">
      <c r="F921" s="48"/>
    </row>
    <row r="922" spans="6:6" s="3" customFormat="1">
      <c r="F922" s="48"/>
    </row>
    <row r="923" spans="6:6" s="3" customFormat="1">
      <c r="F923" s="48"/>
    </row>
    <row r="924" spans="6:6" s="3" customFormat="1">
      <c r="F924" s="48"/>
    </row>
    <row r="925" spans="6:6" s="3" customFormat="1">
      <c r="F925" s="48"/>
    </row>
    <row r="926" spans="6:6" s="3" customFormat="1">
      <c r="F926" s="48"/>
    </row>
    <row r="927" spans="6:6" s="3" customFormat="1">
      <c r="F927" s="48"/>
    </row>
    <row r="928" spans="6:6" s="3" customFormat="1">
      <c r="F928" s="48"/>
    </row>
    <row r="929" spans="6:6" s="3" customFormat="1">
      <c r="F929" s="48"/>
    </row>
    <row r="930" spans="6:6" s="3" customFormat="1">
      <c r="F930" s="48"/>
    </row>
    <row r="931" spans="6:6" s="3" customFormat="1">
      <c r="F931" s="48"/>
    </row>
    <row r="932" spans="6:6" s="3" customFormat="1">
      <c r="F932" s="48"/>
    </row>
    <row r="933" spans="6:6" s="3" customFormat="1">
      <c r="F933" s="48"/>
    </row>
    <row r="934" spans="6:6" s="3" customFormat="1">
      <c r="F934" s="48"/>
    </row>
    <row r="935" spans="6:6" s="3" customFormat="1">
      <c r="F935" s="48"/>
    </row>
    <row r="936" spans="6:6" s="3" customFormat="1">
      <c r="F936" s="48"/>
    </row>
    <row r="937" spans="6:6" s="3" customFormat="1">
      <c r="F937" s="48"/>
    </row>
    <row r="938" spans="6:6" s="3" customFormat="1">
      <c r="F938" s="48"/>
    </row>
    <row r="939" spans="6:6" s="3" customFormat="1">
      <c r="F939" s="48"/>
    </row>
    <row r="940" spans="6:6" s="3" customFormat="1">
      <c r="F940" s="48"/>
    </row>
    <row r="941" spans="6:6" s="3" customFormat="1">
      <c r="F941" s="48"/>
    </row>
    <row r="942" spans="6:6" s="3" customFormat="1">
      <c r="F942" s="48"/>
    </row>
    <row r="943" spans="6:6" s="3" customFormat="1">
      <c r="F943" s="48"/>
    </row>
    <row r="944" spans="6:6" s="3" customFormat="1">
      <c r="F944" s="48"/>
    </row>
    <row r="945" spans="6:6" s="3" customFormat="1">
      <c r="F945" s="48"/>
    </row>
    <row r="946" spans="6:6" s="3" customFormat="1">
      <c r="F946" s="48"/>
    </row>
    <row r="947" spans="6:6" s="3" customFormat="1">
      <c r="F947" s="48"/>
    </row>
    <row r="948" spans="6:6" s="3" customFormat="1">
      <c r="F948" s="48"/>
    </row>
    <row r="949" spans="6:6" s="3" customFormat="1">
      <c r="F949" s="48"/>
    </row>
    <row r="950" spans="6:6" s="3" customFormat="1">
      <c r="F950" s="48"/>
    </row>
    <row r="951" spans="6:6" s="3" customFormat="1">
      <c r="F951" s="48"/>
    </row>
    <row r="952" spans="6:6" s="3" customFormat="1">
      <c r="F952" s="48"/>
    </row>
    <row r="953" spans="6:6" s="3" customFormat="1">
      <c r="F953" s="48"/>
    </row>
    <row r="954" spans="6:6" s="3" customFormat="1">
      <c r="F954" s="48"/>
    </row>
    <row r="955" spans="6:6" s="3" customFormat="1">
      <c r="F955" s="48"/>
    </row>
    <row r="956" spans="6:6" s="3" customFormat="1">
      <c r="F956" s="48"/>
    </row>
    <row r="957" spans="6:6" s="3" customFormat="1">
      <c r="F957" s="48"/>
    </row>
    <row r="958" spans="6:6" s="3" customFormat="1">
      <c r="F958" s="48"/>
    </row>
    <row r="959" spans="6:6" s="3" customFormat="1">
      <c r="F959" s="48"/>
    </row>
    <row r="960" spans="6:6" s="3" customFormat="1">
      <c r="F960" s="48"/>
    </row>
    <row r="961" spans="6:6" s="3" customFormat="1">
      <c r="F961" s="48"/>
    </row>
    <row r="962" spans="6:6" s="3" customFormat="1">
      <c r="F962" s="48"/>
    </row>
    <row r="963" spans="6:6" s="3" customFormat="1">
      <c r="F963" s="48"/>
    </row>
    <row r="964" spans="6:6" s="3" customFormat="1">
      <c r="F964" s="48"/>
    </row>
    <row r="965" spans="6:6" s="3" customFormat="1">
      <c r="F965" s="48"/>
    </row>
    <row r="966" spans="6:6" s="3" customFormat="1">
      <c r="F966" s="48"/>
    </row>
    <row r="967" spans="6:6" s="3" customFormat="1">
      <c r="F967" s="48"/>
    </row>
    <row r="968" spans="6:6" s="3" customFormat="1">
      <c r="F968" s="48"/>
    </row>
    <row r="969" spans="6:6" s="3" customFormat="1">
      <c r="F969" s="48"/>
    </row>
    <row r="970" spans="6:6" s="3" customFormat="1">
      <c r="F970" s="48"/>
    </row>
    <row r="971" spans="6:6" s="3" customFormat="1">
      <c r="F971" s="48"/>
    </row>
    <row r="972" spans="6:6" s="3" customFormat="1">
      <c r="F972" s="48"/>
    </row>
    <row r="973" spans="6:6" s="3" customFormat="1">
      <c r="F973" s="48"/>
    </row>
    <row r="974" spans="6:6" s="3" customFormat="1">
      <c r="F974" s="48"/>
    </row>
    <row r="975" spans="6:6" s="3" customFormat="1">
      <c r="F975" s="48"/>
    </row>
    <row r="976" spans="6:6" s="3" customFormat="1">
      <c r="F976" s="48"/>
    </row>
    <row r="977" spans="6:6" s="3" customFormat="1">
      <c r="F977" s="48"/>
    </row>
    <row r="978" spans="6:6" s="3" customFormat="1">
      <c r="F978" s="48"/>
    </row>
    <row r="979" spans="6:6" s="3" customFormat="1">
      <c r="F979" s="48"/>
    </row>
    <row r="980" spans="6:6" s="3" customFormat="1">
      <c r="F980" s="48"/>
    </row>
    <row r="981" spans="6:6" s="3" customFormat="1">
      <c r="F981" s="48"/>
    </row>
    <row r="982" spans="6:6" s="3" customFormat="1">
      <c r="F982" s="48"/>
    </row>
    <row r="983" spans="6:6" s="3" customFormat="1">
      <c r="F983" s="48"/>
    </row>
    <row r="984" spans="6:6" s="3" customFormat="1">
      <c r="F984" s="48"/>
    </row>
    <row r="985" spans="6:6" s="3" customFormat="1">
      <c r="F985" s="48"/>
    </row>
    <row r="986" spans="6:6" s="3" customFormat="1">
      <c r="F986" s="48"/>
    </row>
    <row r="987" spans="6:6" s="3" customFormat="1">
      <c r="F987" s="48"/>
    </row>
    <row r="988" spans="6:6" s="3" customFormat="1">
      <c r="F988" s="48"/>
    </row>
    <row r="989" spans="6:6" s="3" customFormat="1">
      <c r="F989" s="48"/>
    </row>
    <row r="990" spans="6:6" s="3" customFormat="1">
      <c r="F990" s="48"/>
    </row>
    <row r="991" spans="6:6" s="3" customFormat="1">
      <c r="F991" s="48"/>
    </row>
    <row r="992" spans="6:6" s="3" customFormat="1">
      <c r="F992" s="48"/>
    </row>
    <row r="993" spans="6:6" s="3" customFormat="1">
      <c r="F993" s="48"/>
    </row>
    <row r="994" spans="6:6" s="3" customFormat="1">
      <c r="F994" s="48"/>
    </row>
    <row r="995" spans="6:6" s="3" customFormat="1">
      <c r="F995" s="48"/>
    </row>
    <row r="996" spans="6:6" s="3" customFormat="1">
      <c r="F996" s="48"/>
    </row>
    <row r="997" spans="6:6" s="3" customFormat="1">
      <c r="F997" s="48"/>
    </row>
    <row r="998" spans="6:6" s="3" customFormat="1">
      <c r="F998" s="48"/>
    </row>
    <row r="999" spans="6:6" s="3" customFormat="1">
      <c r="F999" s="48"/>
    </row>
    <row r="1000" spans="6:6" s="3" customFormat="1">
      <c r="F1000" s="48"/>
    </row>
    <row r="1001" spans="6:6" s="3" customFormat="1">
      <c r="F1001" s="48"/>
    </row>
    <row r="1002" spans="6:6" s="3" customFormat="1">
      <c r="F1002" s="48"/>
    </row>
    <row r="1003" spans="6:6" s="3" customFormat="1">
      <c r="F1003" s="48"/>
    </row>
    <row r="1004" spans="6:6" s="3" customFormat="1">
      <c r="F1004" s="48"/>
    </row>
    <row r="1005" spans="6:6" s="3" customFormat="1">
      <c r="F1005" s="48"/>
    </row>
    <row r="1006" spans="6:6" s="3" customFormat="1">
      <c r="F1006" s="48"/>
    </row>
    <row r="1007" spans="6:6" s="3" customFormat="1">
      <c r="F1007" s="48"/>
    </row>
    <row r="1008" spans="6:6" s="3" customFormat="1">
      <c r="F1008" s="48"/>
    </row>
    <row r="1009" spans="6:6" s="3" customFormat="1">
      <c r="F1009" s="48"/>
    </row>
    <row r="1010" spans="6:6" s="3" customFormat="1">
      <c r="F1010" s="48"/>
    </row>
    <row r="1011" spans="6:6" s="3" customFormat="1">
      <c r="F1011" s="48"/>
    </row>
    <row r="1012" spans="6:6" s="3" customFormat="1">
      <c r="F1012" s="48"/>
    </row>
    <row r="1013" spans="6:6" s="3" customFormat="1">
      <c r="F1013" s="48"/>
    </row>
    <row r="1014" spans="6:6" s="3" customFormat="1">
      <c r="F1014" s="48"/>
    </row>
    <row r="1015" spans="6:6" s="3" customFormat="1">
      <c r="F1015" s="48"/>
    </row>
    <row r="1016" spans="6:6" s="3" customFormat="1">
      <c r="F1016" s="48"/>
    </row>
    <row r="1017" spans="6:6" s="3" customFormat="1">
      <c r="F1017" s="48"/>
    </row>
    <row r="1018" spans="6:6" s="3" customFormat="1">
      <c r="F1018" s="48"/>
    </row>
    <row r="1019" spans="6:6" s="3" customFormat="1">
      <c r="F1019" s="48"/>
    </row>
    <row r="1020" spans="6:6" s="3" customFormat="1">
      <c r="F1020" s="48"/>
    </row>
    <row r="1021" spans="6:6" s="3" customFormat="1">
      <c r="F1021" s="48"/>
    </row>
    <row r="1022" spans="6:6" s="3" customFormat="1">
      <c r="F1022" s="48"/>
    </row>
    <row r="1023" spans="6:6" s="3" customFormat="1">
      <c r="F1023" s="48"/>
    </row>
    <row r="1024" spans="6:6" s="3" customFormat="1">
      <c r="F1024" s="48"/>
    </row>
    <row r="1025" spans="6:6" s="3" customFormat="1">
      <c r="F1025" s="48"/>
    </row>
    <row r="1026" spans="6:6" s="3" customFormat="1">
      <c r="F1026" s="48"/>
    </row>
    <row r="1027" spans="6:6" s="3" customFormat="1">
      <c r="F1027" s="48"/>
    </row>
    <row r="1028" spans="6:6" s="3" customFormat="1">
      <c r="F1028" s="48"/>
    </row>
    <row r="1029" spans="6:6" s="3" customFormat="1">
      <c r="F1029" s="48"/>
    </row>
    <row r="1030" spans="6:6" s="3" customFormat="1">
      <c r="F1030" s="48"/>
    </row>
    <row r="1031" spans="6:6" s="3" customFormat="1">
      <c r="F1031" s="48"/>
    </row>
    <row r="1032" spans="6:6" s="3" customFormat="1">
      <c r="F1032" s="48"/>
    </row>
    <row r="1033" spans="6:6" s="3" customFormat="1">
      <c r="F1033" s="48"/>
    </row>
    <row r="1034" spans="6:6" s="3" customFormat="1">
      <c r="F1034" s="48"/>
    </row>
    <row r="1035" spans="6:6" s="3" customFormat="1">
      <c r="F1035" s="48"/>
    </row>
    <row r="1036" spans="6:6" s="3" customFormat="1">
      <c r="F1036" s="48"/>
    </row>
    <row r="1037" spans="6:6" s="3" customFormat="1">
      <c r="F1037" s="48"/>
    </row>
    <row r="1038" spans="6:6" s="3" customFormat="1">
      <c r="F1038" s="48"/>
    </row>
    <row r="1039" spans="6:6" s="3" customFormat="1">
      <c r="F1039" s="48"/>
    </row>
    <row r="1040" spans="6:6" s="3" customFormat="1">
      <c r="F1040" s="48"/>
    </row>
    <row r="1041" spans="6:6" s="3" customFormat="1">
      <c r="F1041" s="48"/>
    </row>
    <row r="1042" spans="6:6" s="3" customFormat="1">
      <c r="F1042" s="48"/>
    </row>
    <row r="1043" spans="6:6" s="3" customFormat="1">
      <c r="F1043" s="48"/>
    </row>
    <row r="1044" spans="6:6" s="3" customFormat="1">
      <c r="F1044" s="48"/>
    </row>
    <row r="1045" spans="6:6" s="3" customFormat="1">
      <c r="F1045" s="48"/>
    </row>
    <row r="1046" spans="6:6" s="3" customFormat="1">
      <c r="F1046" s="48"/>
    </row>
    <row r="1047" spans="6:6" s="3" customFormat="1">
      <c r="F1047" s="48"/>
    </row>
    <row r="1048" spans="6:6" s="3" customFormat="1">
      <c r="F1048" s="48"/>
    </row>
    <row r="1049" spans="6:6" s="3" customFormat="1">
      <c r="F1049" s="48"/>
    </row>
    <row r="1050" spans="6:6" s="3" customFormat="1">
      <c r="F1050" s="48"/>
    </row>
    <row r="1051" spans="6:6" s="3" customFormat="1">
      <c r="F1051" s="48"/>
    </row>
    <row r="1052" spans="6:6" s="3" customFormat="1">
      <c r="F1052" s="48"/>
    </row>
    <row r="1053" spans="6:6" s="3" customFormat="1">
      <c r="F1053" s="48"/>
    </row>
    <row r="1054" spans="6:6" s="3" customFormat="1">
      <c r="F1054" s="48"/>
    </row>
    <row r="1055" spans="6:6" s="3" customFormat="1">
      <c r="F1055" s="48"/>
    </row>
    <row r="1056" spans="6:6" s="3" customFormat="1">
      <c r="F1056" s="48"/>
    </row>
    <row r="1057" spans="6:6" s="3" customFormat="1">
      <c r="F1057" s="48"/>
    </row>
    <row r="1058" spans="6:6" s="3" customFormat="1">
      <c r="F1058" s="48"/>
    </row>
    <row r="1059" spans="6:6" s="3" customFormat="1">
      <c r="F1059" s="48"/>
    </row>
    <row r="1060" spans="6:6" s="3" customFormat="1">
      <c r="F1060" s="48"/>
    </row>
    <row r="1061" spans="6:6" s="3" customFormat="1">
      <c r="F1061" s="48"/>
    </row>
    <row r="1062" spans="6:6" s="3" customFormat="1">
      <c r="F1062" s="48"/>
    </row>
    <row r="1063" spans="6:6" s="3" customFormat="1">
      <c r="F1063" s="48"/>
    </row>
    <row r="1064" spans="6:6" s="3" customFormat="1">
      <c r="F1064" s="48"/>
    </row>
    <row r="1065" spans="6:6" s="3" customFormat="1">
      <c r="F1065" s="48"/>
    </row>
    <row r="1066" spans="6:6" s="3" customFormat="1">
      <c r="F1066" s="48"/>
    </row>
    <row r="1067" spans="6:6" s="3" customFormat="1">
      <c r="F1067" s="48"/>
    </row>
    <row r="1068" spans="6:6" s="3" customFormat="1">
      <c r="F1068" s="48"/>
    </row>
    <row r="1069" spans="6:6" s="3" customFormat="1">
      <c r="F1069" s="48"/>
    </row>
    <row r="1070" spans="6:6" s="3" customFormat="1">
      <c r="F1070" s="48"/>
    </row>
    <row r="1071" spans="6:6" s="3" customFormat="1">
      <c r="F1071" s="48"/>
    </row>
    <row r="1072" spans="6:6" s="3" customFormat="1">
      <c r="F1072" s="48"/>
    </row>
    <row r="1073" spans="6:6" s="3" customFormat="1">
      <c r="F1073" s="48"/>
    </row>
    <row r="1074" spans="6:6" s="3" customFormat="1">
      <c r="F1074" s="48"/>
    </row>
  </sheetData>
  <mergeCells count="4">
    <mergeCell ref="A10:E10"/>
    <mergeCell ref="A11:E11"/>
    <mergeCell ref="A13:E13"/>
    <mergeCell ref="A12:E12"/>
  </mergeCells>
  <phoneticPr fontId="0" type="noConversion"/>
  <printOptions horizontalCentered="1"/>
  <pageMargins left="1.1811023622047245" right="1.1811023622047245" top="0" bottom="0.39370078740157483" header="0" footer="0"/>
  <pageSetup paperSize="9" scale="95" orientation="portrait" horizontalDpi="120" r:id="rId1"/>
  <headerFooter alignWithMargins="0">
    <oddFooter>&amp;C&amp;8 &amp;P</oddFooter>
  </headerFooter>
  <rowBreaks count="2" manualBreakCount="2">
    <brk id="64" max="4" man="1"/>
    <brk id="112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BGC</vt:lpstr>
      <vt:lpstr>BGC!Print_Area</vt:lpstr>
      <vt:lpstr>BGC!Print_Titles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bip</dc:creator>
  <cp:lastModifiedBy>LILIANA PECHEANU</cp:lastModifiedBy>
  <cp:lastPrinted>2018-02-12T12:46:33Z</cp:lastPrinted>
  <dcterms:created xsi:type="dcterms:W3CDTF">1997-07-29T07:07:49Z</dcterms:created>
  <dcterms:modified xsi:type="dcterms:W3CDTF">2019-05-30T06:36:11Z</dcterms:modified>
</cp:coreProperties>
</file>