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<sst xmlns="http://schemas.openxmlformats.org/spreadsheetml/2006/main" count="429" uniqueCount="144">
  <si>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</si>
  <si>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</si>
  <si>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</si>
  <si>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</si>
  <si>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</si>
  <si>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</si>
  <si>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</si>
  <si>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</si>
  <si>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</si>
  <si>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</si>
  <si>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</si>
  <si>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</si>
  <si>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</si>
  <si>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</si>
  <si>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</si>
  <si>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</si>
  <si>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</si>
  <si>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</si>
  <si>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</si>
  <si>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</si>
  <si>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</si>
  <si>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</si>
  <si>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</si>
  <si>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</si>
  <si>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</si>
  <si>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</si>
  <si>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</si>
  <si>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</si>
  <si>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</si>
  <si>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</si>
  <si>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</si>
  <si>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</si>
  <si>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</si>
  <si>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</si>
  <si>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</si>
  <si>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</si>
  <si>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</si>
  <si>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</si>
  <si>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</si>
  <si>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</si>
  <si>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</si>
  <si>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</si>
  <si>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</si>
  <si>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</si>
  <si>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</si>
  <si>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</si>
  <si>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</si>
  <si>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</si>
  <si>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</si>
  <si>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</si>
  <si>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</si>
  <si>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</si>
  <si>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</si>
  <si>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</si>
  <si>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</si>
  <si>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</si>
  <si>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</si>
  <si>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</si>
  <si>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 xml:space="preserve"> 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</si>
  <si>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</si>
  <si>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</si>
  <si>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</si>
  <si>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</si>
  <si>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</si>
  <si>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</si>
  <si>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30,01,2023</t>
  </si>
  <si>
    <t>omv petrom</t>
  </si>
  <si>
    <t>carburanti</t>
  </si>
  <si>
    <t>mf</t>
  </si>
  <si>
    <t>tva bloomberg</t>
  </si>
  <si>
    <t>alimentare bloomberg</t>
  </si>
  <si>
    <t>pf</t>
  </si>
  <si>
    <t>cv transport</t>
  </si>
  <si>
    <t>travel time</t>
  </si>
  <si>
    <t>bilet avion</t>
  </si>
  <si>
    <t>olimpic international</t>
  </si>
  <si>
    <t>31,01,2023</t>
  </si>
  <si>
    <t>romprest energy</t>
  </si>
  <si>
    <t>salubritate</t>
  </si>
  <si>
    <t>apa nova</t>
  </si>
  <si>
    <t>apa rece</t>
  </si>
  <si>
    <t>servicii</t>
  </si>
  <si>
    <t>ch transport</t>
  </si>
  <si>
    <t>chirie pubele</t>
  </si>
  <si>
    <t>chirie</t>
  </si>
  <si>
    <t>tmau</t>
  </si>
  <si>
    <t>01,02,2023</t>
  </si>
  <si>
    <t>engie romania</t>
  </si>
  <si>
    <t>gaze</t>
  </si>
  <si>
    <t>dg salubritate</t>
  </si>
  <si>
    <t>certsign</t>
  </si>
  <si>
    <t>monitorul</t>
  </si>
  <si>
    <t>abonament</t>
  </si>
  <si>
    <t>manpres</t>
  </si>
  <si>
    <t>bpt traduceri</t>
  </si>
  <si>
    <t>servicii traduceri</t>
  </si>
  <si>
    <t>mediatrust</t>
  </si>
  <si>
    <t>02,02,2023</t>
  </si>
  <si>
    <t>termoenergetica</t>
  </si>
  <si>
    <t>en termica</t>
  </si>
  <si>
    <t>dgrfp ploiesti</t>
  </si>
  <si>
    <t>en el + gaze</t>
  </si>
  <si>
    <t>dg ploiesti</t>
  </si>
  <si>
    <t>servicii telecomunicatii</t>
  </si>
  <si>
    <t xml:space="preserve">logika </t>
  </si>
  <si>
    <t>safe tim trade</t>
  </si>
  <si>
    <t>materiale</t>
  </si>
  <si>
    <t>municipiul bucuresti</t>
  </si>
  <si>
    <t>redeventa</t>
  </si>
  <si>
    <t>total</t>
  </si>
  <si>
    <t>PERSOANA FIZICA</t>
  </si>
  <si>
    <t>onorariu curator</t>
  </si>
  <si>
    <t>PERSOANA JURIDICA</t>
  </si>
  <si>
    <t>cheltuieli fotocopiere</t>
  </si>
  <si>
    <t>cheltuieli judecata</t>
  </si>
  <si>
    <t>BUGET DE STAT</t>
  </si>
  <si>
    <t>cheltuieli judiciare</t>
  </si>
  <si>
    <t>cheltuieli executare</t>
  </si>
  <si>
    <t>31.01.2023</t>
  </si>
  <si>
    <t>BIROU EXPERTIZE</t>
  </si>
  <si>
    <t>onorariu expertize dosar 486/2/2022</t>
  </si>
  <si>
    <t>onorariu expertize dosar 150/223/2022</t>
  </si>
  <si>
    <t>onorariu expertize dosar 7259/314/2021</t>
  </si>
  <si>
    <t>onorariu expertize dosar 6538/245/2020</t>
  </si>
  <si>
    <t>onorariu expertize dosar 8915/311/2018</t>
  </si>
  <si>
    <t>onorariu expertize dosar 4897/280/2020</t>
  </si>
  <si>
    <t>01.02.2023</t>
  </si>
  <si>
    <t>onorariu expertize dosar 798/212/2022</t>
  </si>
  <si>
    <t>onorariu expertize dosar 2549/254/2022</t>
  </si>
  <si>
    <t>despagubire CEDO</t>
  </si>
  <si>
    <t>03.02.2023</t>
  </si>
  <si>
    <t>poprire DE 192/2022</t>
  </si>
  <si>
    <t>poprire DE 783/2022</t>
  </si>
  <si>
    <t>poprire DE 299/2022</t>
  </si>
  <si>
    <t>poprire DE 100/e/2021</t>
  </si>
  <si>
    <t>30 ian.-03 febr.2023</t>
  </si>
  <si>
    <t>compania nationala interventii</t>
  </si>
  <si>
    <t>raapps</t>
  </si>
  <si>
    <t>30.01.2023</t>
  </si>
  <si>
    <t>fact 004099/12.01.2023-aplicatie software cu criptare pe CD-ROM pt regulament GDPR licenta 12 luni pt 1 utilizator</t>
  </si>
  <si>
    <t xml:space="preserve">MEDIA PUBLISHING MIX CONCEP SRL </t>
  </si>
  <si>
    <t>fact 3979/23.12.2022-serv de mentenanta software pt SIIV si componentele EMCS-RO</t>
  </si>
  <si>
    <t>SOFTWARE IMAGINATION&amp;VISION SRL</t>
  </si>
  <si>
    <t>penalitati intarziere fact 3979/23.12.2022-serv de mentenanta software pt SIIV si componentele EMCS-RO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</si>
</sst>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169" fontId="0" fillId="0" borderId="4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164" fontId="0" fillId="0" borderId="27" xfId="42" applyFont="1" applyFill="1" applyBorder="1" applyAlignment="1" applyProtection="1">
      <alignment/>
      <protection/>
    </xf>
    <xf numFmtId="164" fontId="0" fillId="0" borderId="27" xfId="0" applyNumberFormat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3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24" fillId="25" borderId="47" xfId="0" applyNumberFormat="1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left" vertical="center" wrapText="1"/>
    </xf>
    <xf numFmtId="0" fontId="24" fillId="25" borderId="47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25" fillId="25" borderId="48" xfId="0" applyFont="1" applyFill="1" applyBorder="1" applyAlignment="1">
      <alignment horizontal="center" vertical="center" wrapText="1"/>
    </xf>
    <xf numFmtId="43" fontId="24" fillId="25" borderId="49" xfId="0" applyNumberFormat="1" applyFont="1" applyFill="1" applyBorder="1" applyAlignment="1">
      <alignment horizontal="right" vertical="center" wrapText="1"/>
    </xf>
    <xf numFmtId="0" fontId="25" fillId="25" borderId="50" xfId="0" applyFont="1" applyFill="1" applyBorder="1" applyAlignment="1">
      <alignment horizontal="center" vertical="center" wrapText="1"/>
    </xf>
    <xf numFmtId="14" fontId="24" fillId="25" borderId="51" xfId="0" applyNumberFormat="1" applyFont="1" applyFill="1" applyBorder="1" applyAlignment="1">
      <alignment horizontal="center" vertical="center" wrapText="1"/>
    </xf>
    <xf numFmtId="0" fontId="24" fillId="25" borderId="51" xfId="0" applyFont="1" applyFill="1" applyBorder="1" applyAlignment="1">
      <alignment horizontal="center" vertical="center" wrapText="1"/>
    </xf>
    <xf numFmtId="0" fontId="24" fillId="25" borderId="51" xfId="0" applyFont="1" applyFill="1" applyBorder="1" applyAlignment="1">
      <alignment horizontal="left" vertical="center" wrapText="1"/>
    </xf>
    <xf numFmtId="43" fontId="24" fillId="25" borderId="38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1" xfId="59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47" xfId="0" applyFont="1" applyBorder="1" applyAlignment="1">
      <alignment horizontal="center"/>
    </xf>
    <xf numFmtId="0" fontId="27" fillId="0" borderId="47" xfId="0" applyFont="1" applyBorder="1" applyAlignment="1">
      <alignment horizontal="justify"/>
    </xf>
    <xf numFmtId="170" fontId="27" fillId="0" borderId="49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justify"/>
    </xf>
    <xf numFmtId="170" fontId="27" fillId="0" borderId="15" xfId="0" applyNumberFormat="1" applyFont="1" applyBorder="1" applyAlignment="1">
      <alignment/>
    </xf>
    <xf numFmtId="0" fontId="28" fillId="0" borderId="10" xfId="61" applyFont="1" applyFill="1" applyBorder="1" applyAlignment="1">
      <alignment/>
      <protection/>
    </xf>
    <xf numFmtId="0" fontId="27" fillId="0" borderId="11" xfId="0" applyFont="1" applyBorder="1" applyAlignment="1">
      <alignment horizontal="justify"/>
    </xf>
    <xf numFmtId="170" fontId="28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2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7" fillId="0" borderId="53" xfId="59" applyFont="1" applyFill="1" applyBorder="1" applyAlignment="1">
      <alignment horizontal="center"/>
      <protection/>
    </xf>
    <xf numFmtId="0" fontId="27" fillId="0" borderId="53" xfId="0" applyFont="1" applyBorder="1" applyAlignment="1">
      <alignment horizontal="justify"/>
    </xf>
    <xf numFmtId="170" fontId="25" fillId="0" borderId="54" xfId="0" applyNumberFormat="1" applyFont="1" applyBorder="1" applyAlignment="1">
      <alignment/>
    </xf>
    <xf numFmtId="0" fontId="25" fillId="0" borderId="13" xfId="59" applyFont="1" applyFill="1" applyBorder="1" applyAlignment="1">
      <alignment horizontal="center"/>
      <protection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  <xf numFmtId="0" fontId="25" fillId="0" borderId="53" xfId="57" applyFont="1" applyFill="1" applyBorder="1" applyAlignment="1">
      <alignment horizontal="left"/>
      <protection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5" fillId="0" borderId="52" xfId="57" applyFont="1" applyFill="1" applyBorder="1" applyAlignment="1">
      <alignment horizontal="center"/>
      <protection/>
    </xf>
    <xf numFmtId="4" fontId="25" fillId="26" borderId="54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7" t="s">
        <v>135</v>
      </c>
      <c r="F6" s="2"/>
    </row>
    <row r="7" spans="2:4" ht="13.5" thickBot="1">
      <c r="B7" s="1"/>
      <c r="C7" s="1"/>
      <c r="D7" s="1"/>
    </row>
    <row r="8" spans="1:8" ht="25.5" customHeight="1" thickBot="1">
      <c r="A8" s="93" t="s">
        <v>31</v>
      </c>
      <c r="B8" s="94" t="s">
        <v>2</v>
      </c>
      <c r="C8" s="94" t="s">
        <v>3</v>
      </c>
      <c r="D8" s="94" t="s">
        <v>32</v>
      </c>
      <c r="E8" s="95" t="s">
        <v>4</v>
      </c>
      <c r="F8" s="36"/>
      <c r="G8" s="36"/>
      <c r="H8" s="36"/>
    </row>
    <row r="9" spans="1:8" ht="12.75" customHeight="1">
      <c r="A9" s="89" t="s">
        <v>33</v>
      </c>
      <c r="B9" s="90"/>
      <c r="C9" s="90"/>
      <c r="D9" s="91">
        <v>16606461</v>
      </c>
      <c r="E9" s="92"/>
      <c r="F9" s="36"/>
      <c r="G9" s="36"/>
      <c r="H9" s="36"/>
    </row>
    <row r="10" spans="1:8" ht="12.75">
      <c r="A10" s="62" t="s">
        <v>34</v>
      </c>
      <c r="B10" s="50" t="s">
        <v>35</v>
      </c>
      <c r="C10" s="51">
        <v>30</v>
      </c>
      <c r="D10" s="40">
        <v>461199</v>
      </c>
      <c r="E10" s="63"/>
      <c r="F10" s="36"/>
      <c r="G10" s="36"/>
      <c r="H10" s="36"/>
    </row>
    <row r="11" spans="1:8" ht="12.75">
      <c r="A11" s="62"/>
      <c r="B11" s="50"/>
      <c r="C11" s="51"/>
      <c r="D11" s="40"/>
      <c r="E11" s="63"/>
      <c r="F11" s="36"/>
      <c r="G11" s="36"/>
      <c r="H11" s="36"/>
    </row>
    <row r="12" spans="1:8" ht="13.5" thickBot="1">
      <c r="A12" s="64" t="s">
        <v>36</v>
      </c>
      <c r="B12" s="52"/>
      <c r="C12" s="53"/>
      <c r="D12" s="41">
        <f>SUM(D9:D11)</f>
        <v>17067660</v>
      </c>
      <c r="E12" s="65"/>
      <c r="F12" s="36"/>
      <c r="G12" s="36"/>
      <c r="H12" s="36"/>
    </row>
    <row r="13" spans="1:8" ht="12.75">
      <c r="A13" s="66" t="s">
        <v>37</v>
      </c>
      <c r="B13" s="54"/>
      <c r="C13" s="55"/>
      <c r="D13" s="40">
        <v>1953565</v>
      </c>
      <c r="E13" s="67"/>
      <c r="F13" s="36"/>
      <c r="G13" s="36"/>
      <c r="H13" s="36"/>
    </row>
    <row r="14" spans="1:8" ht="12.75">
      <c r="A14" s="68" t="s">
        <v>38</v>
      </c>
      <c r="B14" s="50" t="s">
        <v>35</v>
      </c>
      <c r="C14" s="51"/>
      <c r="D14" s="69"/>
      <c r="E14" s="63"/>
      <c r="F14" s="36"/>
      <c r="G14" s="36"/>
      <c r="H14" s="36"/>
    </row>
    <row r="15" spans="1:8" ht="12.75">
      <c r="A15" s="70"/>
      <c r="B15" s="56"/>
      <c r="C15" s="56"/>
      <c r="D15" s="43"/>
      <c r="E15" s="71"/>
      <c r="F15" s="36"/>
      <c r="G15" s="36"/>
      <c r="H15" s="36"/>
    </row>
    <row r="16" spans="1:8" ht="13.5" thickBot="1">
      <c r="A16" s="64" t="s">
        <v>39</v>
      </c>
      <c r="B16" s="53"/>
      <c r="C16" s="53"/>
      <c r="D16" s="41">
        <f>SUM(D13:D15)</f>
        <v>1953565</v>
      </c>
      <c r="E16" s="65"/>
      <c r="F16" s="36"/>
      <c r="G16" s="36"/>
      <c r="H16" s="36"/>
    </row>
    <row r="17" spans="1:8" ht="12.75">
      <c r="A17" s="66" t="s">
        <v>40</v>
      </c>
      <c r="B17" s="54"/>
      <c r="C17" s="55"/>
      <c r="D17" s="44">
        <v>49920</v>
      </c>
      <c r="E17" s="67"/>
      <c r="F17" s="36"/>
      <c r="G17" s="36"/>
      <c r="H17" s="36"/>
    </row>
    <row r="18" spans="1:8" ht="12.75">
      <c r="A18" s="68" t="s">
        <v>41</v>
      </c>
      <c r="B18" s="50" t="s">
        <v>35</v>
      </c>
      <c r="C18" s="51"/>
      <c r="D18" s="40"/>
      <c r="E18" s="63"/>
      <c r="F18" s="36"/>
      <c r="G18" s="36"/>
      <c r="H18" s="36"/>
    </row>
    <row r="19" spans="1:8" ht="12.75">
      <c r="A19" s="70"/>
      <c r="B19" s="56"/>
      <c r="C19" s="56"/>
      <c r="D19" s="45"/>
      <c r="E19" s="71"/>
      <c r="F19" s="36"/>
      <c r="G19" s="36"/>
      <c r="H19" s="36"/>
    </row>
    <row r="20" spans="1:8" ht="13.5" thickBot="1">
      <c r="A20" s="64" t="s">
        <v>42</v>
      </c>
      <c r="B20" s="53"/>
      <c r="C20" s="53"/>
      <c r="D20" s="41">
        <f>SUM(D17:D19)</f>
        <v>49920</v>
      </c>
      <c r="E20" s="65"/>
      <c r="F20" s="36"/>
      <c r="G20" s="36"/>
      <c r="H20" s="36"/>
    </row>
    <row r="21" spans="1:8" ht="12.75">
      <c r="A21" s="72" t="s">
        <v>43</v>
      </c>
      <c r="B21" s="57"/>
      <c r="C21" s="57"/>
      <c r="D21" s="46">
        <v>185444</v>
      </c>
      <c r="E21" s="73"/>
      <c r="F21" s="47"/>
      <c r="G21" s="36"/>
      <c r="H21" s="36"/>
    </row>
    <row r="22" spans="1:8" ht="12.75">
      <c r="A22" s="68" t="s">
        <v>44</v>
      </c>
      <c r="B22" s="50" t="s">
        <v>35</v>
      </c>
      <c r="C22" s="58"/>
      <c r="D22" s="69"/>
      <c r="E22" s="63"/>
      <c r="F22" s="47"/>
      <c r="G22" s="36"/>
      <c r="H22" s="36"/>
    </row>
    <row r="23" spans="1:8" ht="12" customHeight="1">
      <c r="A23" s="70"/>
      <c r="B23" s="59"/>
      <c r="C23" s="59"/>
      <c r="D23" s="43"/>
      <c r="E23" s="71"/>
      <c r="F23" s="47"/>
      <c r="G23" s="36"/>
      <c r="H23" s="36"/>
    </row>
    <row r="24" spans="1:8" ht="13.5" thickBot="1">
      <c r="A24" s="64" t="s">
        <v>45</v>
      </c>
      <c r="B24" s="60"/>
      <c r="C24" s="60"/>
      <c r="D24" s="41">
        <f>SUM(D21:D23)</f>
        <v>185444</v>
      </c>
      <c r="E24" s="65"/>
      <c r="F24" s="47"/>
      <c r="G24" s="36"/>
      <c r="H24" s="36"/>
    </row>
    <row r="25" spans="1:8" ht="12.75">
      <c r="A25" s="72" t="s">
        <v>46</v>
      </c>
      <c r="B25" s="59"/>
      <c r="C25" s="59"/>
      <c r="D25" s="45">
        <v>19968</v>
      </c>
      <c r="E25" s="71"/>
      <c r="F25" s="47"/>
      <c r="G25" s="36"/>
      <c r="H25" s="36"/>
    </row>
    <row r="26" spans="1:8" ht="12.75">
      <c r="A26" s="70" t="s">
        <v>47</v>
      </c>
      <c r="B26" s="50" t="s">
        <v>35</v>
      </c>
      <c r="C26" s="51"/>
      <c r="D26" s="40"/>
      <c r="E26" s="63"/>
      <c r="F26" s="47"/>
      <c r="G26" s="36"/>
      <c r="H26" s="36"/>
    </row>
    <row r="27" spans="1:8" ht="12.75">
      <c r="A27" s="70"/>
      <c r="B27" s="59"/>
      <c r="C27" s="59"/>
      <c r="D27" s="45"/>
      <c r="E27" s="71"/>
      <c r="F27" s="47"/>
      <c r="G27" s="36"/>
      <c r="H27" s="36"/>
    </row>
    <row r="28" spans="1:8" ht="13.5" thickBot="1">
      <c r="A28" s="64" t="s">
        <v>48</v>
      </c>
      <c r="B28" s="60"/>
      <c r="C28" s="60"/>
      <c r="D28" s="41">
        <f>SUM(D25:D27)</f>
        <v>19968</v>
      </c>
      <c r="E28" s="65"/>
      <c r="F28" s="47"/>
      <c r="G28" s="36"/>
      <c r="H28" s="36"/>
    </row>
    <row r="29" spans="1:8" ht="12.75">
      <c r="A29" s="74" t="s">
        <v>49</v>
      </c>
      <c r="B29" s="57"/>
      <c r="C29" s="57"/>
      <c r="D29" s="40">
        <v>211000</v>
      </c>
      <c r="E29" s="75"/>
      <c r="F29" s="47"/>
      <c r="G29" s="36"/>
      <c r="H29" s="36"/>
    </row>
    <row r="30" spans="1:8" ht="12.75">
      <c r="A30" s="68" t="s">
        <v>50</v>
      </c>
      <c r="B30" s="50" t="s">
        <v>35</v>
      </c>
      <c r="C30" s="59">
        <v>31</v>
      </c>
      <c r="D30" s="36">
        <v>270</v>
      </c>
      <c r="E30" s="63"/>
      <c r="F30" s="47"/>
      <c r="G30" s="36"/>
      <c r="H30" s="36"/>
    </row>
    <row r="31" spans="1:8" ht="12.75">
      <c r="A31" s="76"/>
      <c r="B31" s="51"/>
      <c r="C31" s="61"/>
      <c r="D31" s="40"/>
      <c r="E31" s="63"/>
      <c r="F31" s="47"/>
      <c r="G31" s="36"/>
      <c r="H31" s="36"/>
    </row>
    <row r="32" spans="1:8" ht="13.5" thickBot="1">
      <c r="A32" s="77" t="s">
        <v>51</v>
      </c>
      <c r="B32" s="60"/>
      <c r="C32" s="60"/>
      <c r="D32" s="41">
        <f>SUM(D29:D31)</f>
        <v>211270</v>
      </c>
      <c r="E32" s="78"/>
      <c r="F32" s="47"/>
      <c r="G32" s="36"/>
      <c r="H32" s="36"/>
    </row>
    <row r="33" spans="1:8" ht="12.75">
      <c r="A33" s="72" t="s">
        <v>52</v>
      </c>
      <c r="B33" s="57"/>
      <c r="C33" s="57"/>
      <c r="D33" s="46">
        <v>492002</v>
      </c>
      <c r="E33" s="73"/>
      <c r="F33" s="47"/>
      <c r="G33" s="36"/>
      <c r="H33" s="36"/>
    </row>
    <row r="34" spans="1:8" ht="12.75">
      <c r="A34" s="79" t="s">
        <v>53</v>
      </c>
      <c r="B34" s="50" t="s">
        <v>35</v>
      </c>
      <c r="C34" s="58"/>
      <c r="D34" s="69"/>
      <c r="E34" s="63"/>
      <c r="F34" s="47"/>
      <c r="G34" s="36"/>
      <c r="H34" s="36"/>
    </row>
    <row r="35" spans="1:8" ht="12" customHeight="1">
      <c r="A35" s="70"/>
      <c r="B35" s="59"/>
      <c r="C35" s="59"/>
      <c r="D35" s="43"/>
      <c r="E35" s="71"/>
      <c r="F35" s="47"/>
      <c r="G35" s="36"/>
      <c r="H35" s="36"/>
    </row>
    <row r="36" spans="1:8" ht="13.5" thickBot="1">
      <c r="A36" s="64" t="s">
        <v>54</v>
      </c>
      <c r="B36" s="60"/>
      <c r="C36" s="60"/>
      <c r="D36" s="41">
        <f>SUM(D33:D35)</f>
        <v>492002</v>
      </c>
      <c r="E36" s="65"/>
      <c r="F36" s="47"/>
      <c r="G36" s="36"/>
      <c r="H36" s="36"/>
    </row>
    <row r="37" spans="1:8" ht="12.75">
      <c r="A37" s="74" t="s">
        <v>55</v>
      </c>
      <c r="B37" s="57"/>
      <c r="C37" s="57"/>
      <c r="D37" s="40">
        <v>135124</v>
      </c>
      <c r="E37" s="75"/>
      <c r="F37" s="47"/>
      <c r="G37" s="36"/>
      <c r="H37" s="36"/>
    </row>
    <row r="38" spans="1:8" ht="12.75">
      <c r="A38" s="80" t="s">
        <v>56</v>
      </c>
      <c r="B38" s="50" t="s">
        <v>35</v>
      </c>
      <c r="C38" s="50">
        <v>30</v>
      </c>
      <c r="D38" s="69">
        <v>12802</v>
      </c>
      <c r="E38" s="63"/>
      <c r="F38" s="47"/>
      <c r="G38" s="36"/>
      <c r="H38" s="36"/>
    </row>
    <row r="39" spans="1:8" ht="12.75">
      <c r="A39" s="68"/>
      <c r="B39" s="59"/>
      <c r="C39" s="59"/>
      <c r="D39" s="43"/>
      <c r="E39" s="63"/>
      <c r="F39" s="47"/>
      <c r="G39" s="36"/>
      <c r="H39" s="36"/>
    </row>
    <row r="40" spans="1:8" ht="13.5" thickBot="1">
      <c r="A40" s="64" t="s">
        <v>57</v>
      </c>
      <c r="B40" s="60"/>
      <c r="C40" s="60"/>
      <c r="D40" s="41">
        <f>SUM(D37:D39)</f>
        <v>147926</v>
      </c>
      <c r="E40" s="81"/>
      <c r="F40" s="47"/>
      <c r="G40" s="36"/>
      <c r="H40" s="36"/>
    </row>
    <row r="41" spans="1:8" ht="12.75">
      <c r="A41" s="74" t="s">
        <v>59</v>
      </c>
      <c r="B41" s="57"/>
      <c r="C41" s="57"/>
      <c r="D41" s="48">
        <v>443071</v>
      </c>
      <c r="E41" s="82"/>
      <c r="F41" s="47"/>
      <c r="G41" s="36"/>
      <c r="H41" s="36"/>
    </row>
    <row r="42" spans="1:5" ht="12.75">
      <c r="A42" s="83" t="s">
        <v>60</v>
      </c>
      <c r="B42" s="50" t="s">
        <v>35</v>
      </c>
      <c r="C42" s="50"/>
      <c r="D42" s="36"/>
      <c r="E42" s="84"/>
    </row>
    <row r="43" spans="1:5" ht="12.75">
      <c r="A43" s="70"/>
      <c r="B43" s="59"/>
      <c r="C43" s="59"/>
      <c r="D43" s="45"/>
      <c r="E43" s="63"/>
    </row>
    <row r="44" spans="1:5" ht="13.5" thickBot="1">
      <c r="A44" s="64" t="s">
        <v>61</v>
      </c>
      <c r="B44" s="60"/>
      <c r="C44" s="60"/>
      <c r="D44" s="41">
        <f>SUM(D41:D43)</f>
        <v>443071</v>
      </c>
      <c r="E44" s="78"/>
    </row>
    <row r="45" spans="1:5" ht="12.75">
      <c r="A45" s="74" t="s">
        <v>62</v>
      </c>
      <c r="B45" s="57"/>
      <c r="C45" s="57"/>
      <c r="D45" s="49">
        <v>150246</v>
      </c>
      <c r="E45" s="75"/>
    </row>
    <row r="46" spans="1:5" ht="12.75">
      <c r="A46" s="83" t="s">
        <v>63</v>
      </c>
      <c r="B46" s="50" t="s">
        <v>35</v>
      </c>
      <c r="C46" s="50"/>
      <c r="D46" s="69"/>
      <c r="E46" s="63"/>
    </row>
    <row r="47" spans="1:5" ht="12.75">
      <c r="A47" s="70"/>
      <c r="B47" s="59"/>
      <c r="C47" s="59"/>
      <c r="D47" s="43"/>
      <c r="E47" s="63"/>
    </row>
    <row r="48" spans="1:5" ht="13.5" thickBot="1">
      <c r="A48" s="85" t="s">
        <v>64</v>
      </c>
      <c r="B48" s="86"/>
      <c r="C48" s="86"/>
      <c r="D48" s="87">
        <f>SUM(D45:D47)</f>
        <v>150246</v>
      </c>
      <c r="E48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D47" sqref="D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9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7" t="str">
        <f>personal!E6</f>
        <v>30 ian.-03 febr.2023</v>
      </c>
    </row>
    <row r="6" ht="13.5" thickBot="1"/>
    <row r="7" spans="1:6" ht="39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04">
        <v>1</v>
      </c>
      <c r="B8" s="105" t="s">
        <v>65</v>
      </c>
      <c r="C8" s="106">
        <v>1146</v>
      </c>
      <c r="D8" s="39" t="s">
        <v>66</v>
      </c>
      <c r="E8" s="39" t="s">
        <v>67</v>
      </c>
      <c r="F8" s="96">
        <v>8050.03</v>
      </c>
    </row>
    <row r="9" spans="1:6" ht="12.75">
      <c r="A9" s="104">
        <f aca="true" t="shared" si="0" ref="A9:A58">A8+1</f>
        <v>2</v>
      </c>
      <c r="B9" s="105" t="s">
        <v>65</v>
      </c>
      <c r="C9" s="51">
        <v>1122</v>
      </c>
      <c r="D9" s="39" t="s">
        <v>68</v>
      </c>
      <c r="E9" s="39" t="s">
        <v>69</v>
      </c>
      <c r="F9" s="97">
        <v>8966</v>
      </c>
    </row>
    <row r="10" spans="1:6" ht="12.75">
      <c r="A10" s="104">
        <f t="shared" si="0"/>
        <v>3</v>
      </c>
      <c r="B10" s="105" t="s">
        <v>65</v>
      </c>
      <c r="C10" s="51">
        <v>1123</v>
      </c>
      <c r="D10" s="39" t="s">
        <v>68</v>
      </c>
      <c r="E10" s="39" t="s">
        <v>70</v>
      </c>
      <c r="F10" s="96">
        <v>48170.09</v>
      </c>
    </row>
    <row r="11" spans="1:6" ht="12.75">
      <c r="A11" s="104">
        <f t="shared" si="0"/>
        <v>4</v>
      </c>
      <c r="B11" s="105" t="s">
        <v>65</v>
      </c>
      <c r="C11" s="51">
        <v>1131</v>
      </c>
      <c r="D11" s="39" t="s">
        <v>71</v>
      </c>
      <c r="E11" s="39" t="s">
        <v>72</v>
      </c>
      <c r="F11" s="96">
        <v>274.89</v>
      </c>
    </row>
    <row r="12" spans="1:6" ht="12.75">
      <c r="A12" s="104">
        <f t="shared" si="0"/>
        <v>5</v>
      </c>
      <c r="B12" s="105" t="s">
        <v>65</v>
      </c>
      <c r="C12" s="51">
        <v>1119</v>
      </c>
      <c r="D12" s="39" t="s">
        <v>73</v>
      </c>
      <c r="E12" s="39" t="s">
        <v>74</v>
      </c>
      <c r="F12" s="96">
        <v>863.25</v>
      </c>
    </row>
    <row r="13" spans="1:6" ht="12.75">
      <c r="A13" s="104">
        <f t="shared" si="0"/>
        <v>6</v>
      </c>
      <c r="B13" s="105" t="s">
        <v>65</v>
      </c>
      <c r="C13" s="51">
        <v>1120</v>
      </c>
      <c r="D13" s="39" t="s">
        <v>73</v>
      </c>
      <c r="E13" s="39" t="s">
        <v>74</v>
      </c>
      <c r="F13" s="96">
        <v>4014.88</v>
      </c>
    </row>
    <row r="14" spans="1:6" ht="12.75">
      <c r="A14" s="104">
        <f t="shared" si="0"/>
        <v>7</v>
      </c>
      <c r="B14" s="105" t="s">
        <v>65</v>
      </c>
      <c r="C14" s="51">
        <v>1121</v>
      </c>
      <c r="D14" s="39" t="s">
        <v>75</v>
      </c>
      <c r="E14" s="39" t="s">
        <v>74</v>
      </c>
      <c r="F14" s="96">
        <v>3499.55</v>
      </c>
    </row>
    <row r="15" spans="1:6" ht="12.75">
      <c r="A15" s="104">
        <f t="shared" si="0"/>
        <v>8</v>
      </c>
      <c r="B15" s="107" t="s">
        <v>76</v>
      </c>
      <c r="C15" s="56">
        <v>1138</v>
      </c>
      <c r="D15" s="42" t="s">
        <v>77</v>
      </c>
      <c r="E15" s="42" t="s">
        <v>78</v>
      </c>
      <c r="F15" s="98">
        <v>1194.3</v>
      </c>
    </row>
    <row r="16" spans="1:6" ht="12.75">
      <c r="A16" s="104">
        <f t="shared" si="0"/>
        <v>9</v>
      </c>
      <c r="B16" s="107" t="s">
        <v>76</v>
      </c>
      <c r="C16" s="56">
        <v>1140</v>
      </c>
      <c r="D16" s="42" t="s">
        <v>79</v>
      </c>
      <c r="E16" s="42" t="s">
        <v>80</v>
      </c>
      <c r="F16" s="98">
        <v>780.01</v>
      </c>
    </row>
    <row r="17" spans="1:6" ht="12.75">
      <c r="A17" s="104">
        <f t="shared" si="0"/>
        <v>10</v>
      </c>
      <c r="B17" s="107" t="s">
        <v>76</v>
      </c>
      <c r="C17" s="56">
        <v>1141</v>
      </c>
      <c r="D17" s="42" t="s">
        <v>137</v>
      </c>
      <c r="E17" s="42" t="s">
        <v>80</v>
      </c>
      <c r="F17" s="98">
        <v>794.47</v>
      </c>
    </row>
    <row r="18" spans="1:6" ht="12.75">
      <c r="A18" s="104">
        <f t="shared" si="0"/>
        <v>11</v>
      </c>
      <c r="B18" s="107" t="s">
        <v>76</v>
      </c>
      <c r="C18" s="56">
        <v>1143</v>
      </c>
      <c r="D18" s="42" t="s">
        <v>137</v>
      </c>
      <c r="E18" s="42" t="s">
        <v>81</v>
      </c>
      <c r="F18" s="98">
        <v>34301.82</v>
      </c>
    </row>
    <row r="19" spans="1:6" ht="12.75">
      <c r="A19" s="104">
        <f t="shared" si="0"/>
        <v>12</v>
      </c>
      <c r="B19" s="107" t="s">
        <v>76</v>
      </c>
      <c r="C19" s="56">
        <v>1145</v>
      </c>
      <c r="D19" s="42" t="s">
        <v>137</v>
      </c>
      <c r="E19" s="42" t="s">
        <v>81</v>
      </c>
      <c r="F19" s="98">
        <v>2024.33</v>
      </c>
    </row>
    <row r="20" spans="1:6" ht="12.75">
      <c r="A20" s="104">
        <f t="shared" si="0"/>
        <v>13</v>
      </c>
      <c r="B20" s="107" t="s">
        <v>76</v>
      </c>
      <c r="C20" s="56">
        <v>1133</v>
      </c>
      <c r="D20" s="42" t="s">
        <v>71</v>
      </c>
      <c r="E20" s="42" t="s">
        <v>82</v>
      </c>
      <c r="F20" s="98">
        <v>78.75</v>
      </c>
    </row>
    <row r="21" spans="1:6" ht="12.75">
      <c r="A21" s="104">
        <f t="shared" si="0"/>
        <v>14</v>
      </c>
      <c r="B21" s="107" t="s">
        <v>76</v>
      </c>
      <c r="C21" s="56">
        <v>1134</v>
      </c>
      <c r="D21" s="42" t="s">
        <v>73</v>
      </c>
      <c r="E21" s="42" t="s">
        <v>74</v>
      </c>
      <c r="F21" s="98">
        <v>6922.68</v>
      </c>
    </row>
    <row r="22" spans="1:6" ht="12.75">
      <c r="A22" s="104">
        <f t="shared" si="0"/>
        <v>15</v>
      </c>
      <c r="B22" s="107" t="s">
        <v>76</v>
      </c>
      <c r="C22" s="56">
        <v>1135</v>
      </c>
      <c r="D22" s="42" t="s">
        <v>75</v>
      </c>
      <c r="E22" s="42" t="s">
        <v>74</v>
      </c>
      <c r="F22" s="98">
        <v>3205.72</v>
      </c>
    </row>
    <row r="23" spans="1:6" ht="12.75">
      <c r="A23" s="104">
        <f t="shared" si="0"/>
        <v>16</v>
      </c>
      <c r="B23" s="107" t="s">
        <v>76</v>
      </c>
      <c r="C23" s="56">
        <v>1136</v>
      </c>
      <c r="D23" s="42" t="s">
        <v>75</v>
      </c>
      <c r="E23" s="42" t="s">
        <v>74</v>
      </c>
      <c r="F23" s="98">
        <v>2634.98</v>
      </c>
    </row>
    <row r="24" spans="1:6" ht="12.75">
      <c r="A24" s="104">
        <f t="shared" si="0"/>
        <v>17</v>
      </c>
      <c r="B24" s="107" t="s">
        <v>76</v>
      </c>
      <c r="C24" s="56">
        <v>1137</v>
      </c>
      <c r="D24" s="42" t="s">
        <v>77</v>
      </c>
      <c r="E24" s="42" t="s">
        <v>83</v>
      </c>
      <c r="F24" s="98">
        <v>160.65</v>
      </c>
    </row>
    <row r="25" spans="1:6" ht="12.75">
      <c r="A25" s="104">
        <f t="shared" si="0"/>
        <v>18</v>
      </c>
      <c r="B25" s="107" t="s">
        <v>76</v>
      </c>
      <c r="C25" s="56">
        <v>1142</v>
      </c>
      <c r="D25" s="42" t="s">
        <v>137</v>
      </c>
      <c r="E25" s="42" t="s">
        <v>84</v>
      </c>
      <c r="F25" s="98">
        <v>9108.55</v>
      </c>
    </row>
    <row r="26" spans="1:6" ht="12.75">
      <c r="A26" s="104">
        <f t="shared" si="0"/>
        <v>19</v>
      </c>
      <c r="B26" s="107" t="s">
        <v>76</v>
      </c>
      <c r="C26" s="56">
        <v>1139</v>
      </c>
      <c r="D26" s="42" t="s">
        <v>79</v>
      </c>
      <c r="E26" s="42" t="s">
        <v>85</v>
      </c>
      <c r="F26" s="98">
        <v>17.46</v>
      </c>
    </row>
    <row r="27" spans="1:6" ht="12.75">
      <c r="A27" s="104">
        <f t="shared" si="0"/>
        <v>20</v>
      </c>
      <c r="B27" s="107" t="s">
        <v>76</v>
      </c>
      <c r="C27" s="56">
        <v>1144</v>
      </c>
      <c r="D27" s="42" t="s">
        <v>137</v>
      </c>
      <c r="E27" s="42" t="s">
        <v>85</v>
      </c>
      <c r="F27" s="98">
        <v>7.33</v>
      </c>
    </row>
    <row r="28" spans="1:6" ht="12.75">
      <c r="A28" s="104">
        <f t="shared" si="0"/>
        <v>21</v>
      </c>
      <c r="B28" s="107" t="s">
        <v>86</v>
      </c>
      <c r="C28" s="56">
        <v>1182</v>
      </c>
      <c r="D28" s="42" t="s">
        <v>87</v>
      </c>
      <c r="E28" s="42" t="s">
        <v>88</v>
      </c>
      <c r="F28" s="98">
        <v>30076.88</v>
      </c>
    </row>
    <row r="29" spans="1:6" ht="12.75">
      <c r="A29" s="104">
        <f t="shared" si="0"/>
        <v>22</v>
      </c>
      <c r="B29" s="107" t="s">
        <v>86</v>
      </c>
      <c r="C29" s="56">
        <v>1179</v>
      </c>
      <c r="D29" s="42" t="s">
        <v>89</v>
      </c>
      <c r="E29" s="42" t="s">
        <v>78</v>
      </c>
      <c r="F29" s="98">
        <v>2022.36</v>
      </c>
    </row>
    <row r="30" spans="1:6" ht="12.75">
      <c r="A30" s="104">
        <f t="shared" si="0"/>
        <v>23</v>
      </c>
      <c r="B30" s="107" t="s">
        <v>86</v>
      </c>
      <c r="C30" s="56">
        <v>1183</v>
      </c>
      <c r="D30" s="42" t="s">
        <v>79</v>
      </c>
      <c r="E30" s="42" t="s">
        <v>80</v>
      </c>
      <c r="F30" s="98">
        <v>851.49</v>
      </c>
    </row>
    <row r="31" spans="1:6" ht="12.75">
      <c r="A31" s="104">
        <f t="shared" si="0"/>
        <v>24</v>
      </c>
      <c r="B31" s="107" t="s">
        <v>86</v>
      </c>
      <c r="C31" s="56">
        <v>1192</v>
      </c>
      <c r="D31" s="42" t="s">
        <v>136</v>
      </c>
      <c r="E31" s="42" t="s">
        <v>81</v>
      </c>
      <c r="F31" s="98">
        <v>3570</v>
      </c>
    </row>
    <row r="32" spans="1:6" ht="12.75">
      <c r="A32" s="104">
        <f t="shared" si="0"/>
        <v>25</v>
      </c>
      <c r="B32" s="107" t="s">
        <v>86</v>
      </c>
      <c r="C32" s="56">
        <v>1243</v>
      </c>
      <c r="D32" s="42" t="s">
        <v>137</v>
      </c>
      <c r="E32" s="42" t="s">
        <v>84</v>
      </c>
      <c r="F32" s="98">
        <v>2126.9</v>
      </c>
    </row>
    <row r="33" spans="1:6" ht="12.75">
      <c r="A33" s="104">
        <f t="shared" si="0"/>
        <v>26</v>
      </c>
      <c r="B33" s="107" t="s">
        <v>86</v>
      </c>
      <c r="C33" s="56">
        <v>1185</v>
      </c>
      <c r="D33" s="42" t="s">
        <v>71</v>
      </c>
      <c r="E33" s="42" t="s">
        <v>84</v>
      </c>
      <c r="F33" s="98">
        <v>2000</v>
      </c>
    </row>
    <row r="34" spans="1:6" ht="12.75">
      <c r="A34" s="104">
        <f t="shared" si="0"/>
        <v>27</v>
      </c>
      <c r="B34" s="107" t="s">
        <v>86</v>
      </c>
      <c r="C34" s="56">
        <v>1147</v>
      </c>
      <c r="D34" s="42" t="s">
        <v>137</v>
      </c>
      <c r="E34" s="42" t="s">
        <v>84</v>
      </c>
      <c r="F34" s="98">
        <v>2495.26</v>
      </c>
    </row>
    <row r="35" spans="1:6" ht="12.75">
      <c r="A35" s="104">
        <f t="shared" si="0"/>
        <v>28</v>
      </c>
      <c r="B35" s="107" t="s">
        <v>86</v>
      </c>
      <c r="C35" s="56">
        <v>1244</v>
      </c>
      <c r="D35" s="42" t="s">
        <v>90</v>
      </c>
      <c r="E35" s="42" t="s">
        <v>81</v>
      </c>
      <c r="F35" s="98">
        <v>2017.88</v>
      </c>
    </row>
    <row r="36" spans="1:6" ht="12.75">
      <c r="A36" s="104">
        <f t="shared" si="0"/>
        <v>29</v>
      </c>
      <c r="B36" s="107" t="s">
        <v>86</v>
      </c>
      <c r="C36" s="56">
        <v>1186</v>
      </c>
      <c r="D36" s="42" t="s">
        <v>91</v>
      </c>
      <c r="E36" s="42" t="s">
        <v>92</v>
      </c>
      <c r="F36" s="98">
        <v>520.83</v>
      </c>
    </row>
    <row r="37" spans="1:6" ht="12.75">
      <c r="A37" s="104">
        <f t="shared" si="0"/>
        <v>30</v>
      </c>
      <c r="B37" s="107" t="s">
        <v>86</v>
      </c>
      <c r="C37" s="56">
        <v>1187</v>
      </c>
      <c r="D37" s="42" t="s">
        <v>93</v>
      </c>
      <c r="E37" s="42" t="s">
        <v>92</v>
      </c>
      <c r="F37" s="98">
        <v>1894.09</v>
      </c>
    </row>
    <row r="38" spans="1:6" ht="12.75">
      <c r="A38" s="104">
        <f t="shared" si="0"/>
        <v>31</v>
      </c>
      <c r="B38" s="107" t="s">
        <v>86</v>
      </c>
      <c r="C38" s="56">
        <v>1190</v>
      </c>
      <c r="D38" s="42" t="s">
        <v>94</v>
      </c>
      <c r="E38" s="42" t="s">
        <v>95</v>
      </c>
      <c r="F38" s="98">
        <v>1065.05</v>
      </c>
    </row>
    <row r="39" spans="1:6" ht="12.75">
      <c r="A39" s="104">
        <f t="shared" si="0"/>
        <v>32</v>
      </c>
      <c r="B39" s="107" t="s">
        <v>86</v>
      </c>
      <c r="C39" s="56">
        <v>1193</v>
      </c>
      <c r="D39" s="42" t="s">
        <v>96</v>
      </c>
      <c r="E39" s="42" t="s">
        <v>92</v>
      </c>
      <c r="F39" s="98">
        <v>3332</v>
      </c>
    </row>
    <row r="40" spans="1:6" ht="12.75">
      <c r="A40" s="104">
        <f t="shared" si="0"/>
        <v>33</v>
      </c>
      <c r="B40" s="107" t="s">
        <v>86</v>
      </c>
      <c r="C40" s="56">
        <v>1184</v>
      </c>
      <c r="D40" s="42" t="s">
        <v>79</v>
      </c>
      <c r="E40" s="42" t="s">
        <v>85</v>
      </c>
      <c r="F40" s="98">
        <v>18.88</v>
      </c>
    </row>
    <row r="41" spans="1:6" ht="12.75">
      <c r="A41" s="104">
        <f t="shared" si="0"/>
        <v>34</v>
      </c>
      <c r="B41" s="107" t="s">
        <v>97</v>
      </c>
      <c r="C41" s="56">
        <v>1245</v>
      </c>
      <c r="D41" s="42" t="s">
        <v>98</v>
      </c>
      <c r="E41" s="42" t="s">
        <v>99</v>
      </c>
      <c r="F41" s="98">
        <v>418096.46</v>
      </c>
    </row>
    <row r="42" spans="1:6" ht="12.75">
      <c r="A42" s="104">
        <f t="shared" si="0"/>
        <v>35</v>
      </c>
      <c r="B42" s="107" t="s">
        <v>97</v>
      </c>
      <c r="C42" s="56">
        <v>1251</v>
      </c>
      <c r="D42" s="42" t="s">
        <v>100</v>
      </c>
      <c r="E42" s="42" t="s">
        <v>101</v>
      </c>
      <c r="F42" s="98">
        <v>829.4</v>
      </c>
    </row>
    <row r="43" spans="1:6" ht="12.75">
      <c r="A43" s="104">
        <f t="shared" si="0"/>
        <v>36</v>
      </c>
      <c r="B43" s="107" t="s">
        <v>97</v>
      </c>
      <c r="C43" s="56">
        <v>1253</v>
      </c>
      <c r="D43" s="42" t="s">
        <v>100</v>
      </c>
      <c r="E43" s="42" t="s">
        <v>80</v>
      </c>
      <c r="F43" s="98">
        <v>579.53</v>
      </c>
    </row>
    <row r="44" spans="1:6" ht="12.75">
      <c r="A44" s="104">
        <f t="shared" si="0"/>
        <v>37</v>
      </c>
      <c r="B44" s="107" t="s">
        <v>97</v>
      </c>
      <c r="C44" s="56">
        <v>1267</v>
      </c>
      <c r="D44" s="42" t="s">
        <v>89</v>
      </c>
      <c r="E44" s="42" t="s">
        <v>78</v>
      </c>
      <c r="F44" s="98">
        <v>25683.85</v>
      </c>
    </row>
    <row r="45" spans="1:6" ht="12.75">
      <c r="A45" s="104">
        <f t="shared" si="0"/>
        <v>38</v>
      </c>
      <c r="B45" s="107" t="s">
        <v>97</v>
      </c>
      <c r="C45" s="56">
        <v>1252</v>
      </c>
      <c r="D45" s="42" t="s">
        <v>102</v>
      </c>
      <c r="E45" s="42" t="s">
        <v>103</v>
      </c>
      <c r="F45" s="98">
        <v>289.99</v>
      </c>
    </row>
    <row r="46" spans="1:6" ht="12.75">
      <c r="A46" s="104">
        <f t="shared" si="0"/>
        <v>39</v>
      </c>
      <c r="B46" s="107" t="s">
        <v>97</v>
      </c>
      <c r="C46" s="56">
        <v>1258</v>
      </c>
      <c r="D46" s="42" t="s">
        <v>104</v>
      </c>
      <c r="E46" s="42" t="s">
        <v>81</v>
      </c>
      <c r="F46" s="98">
        <v>35700</v>
      </c>
    </row>
    <row r="47" spans="1:6" ht="12.75">
      <c r="A47" s="104">
        <f t="shared" si="0"/>
        <v>40</v>
      </c>
      <c r="B47" s="107" t="s">
        <v>97</v>
      </c>
      <c r="C47" s="56">
        <v>1250</v>
      </c>
      <c r="D47" s="42" t="s">
        <v>100</v>
      </c>
      <c r="E47" s="42" t="s">
        <v>81</v>
      </c>
      <c r="F47" s="98">
        <v>722.89</v>
      </c>
    </row>
    <row r="48" spans="1:6" ht="12.75">
      <c r="A48" s="104">
        <f t="shared" si="0"/>
        <v>41</v>
      </c>
      <c r="B48" s="107" t="s">
        <v>97</v>
      </c>
      <c r="C48" s="56">
        <v>1265</v>
      </c>
      <c r="D48" s="42" t="s">
        <v>137</v>
      </c>
      <c r="E48" s="42" t="s">
        <v>81</v>
      </c>
      <c r="F48" s="98">
        <v>34301.82</v>
      </c>
    </row>
    <row r="49" spans="1:6" ht="12.75">
      <c r="A49" s="104">
        <f t="shared" si="0"/>
        <v>42</v>
      </c>
      <c r="B49" s="107" t="s">
        <v>97</v>
      </c>
      <c r="C49" s="56">
        <v>1257</v>
      </c>
      <c r="D49" s="42" t="s">
        <v>105</v>
      </c>
      <c r="E49" s="42" t="s">
        <v>106</v>
      </c>
      <c r="F49" s="98">
        <v>3861.25</v>
      </c>
    </row>
    <row r="50" spans="1:6" ht="12.75">
      <c r="A50" s="104">
        <f t="shared" si="0"/>
        <v>43</v>
      </c>
      <c r="B50" s="107" t="s">
        <v>97</v>
      </c>
      <c r="C50" s="56">
        <v>1256</v>
      </c>
      <c r="D50" s="42" t="s">
        <v>71</v>
      </c>
      <c r="E50" s="42" t="s">
        <v>82</v>
      </c>
      <c r="F50" s="98">
        <v>96.49</v>
      </c>
    </row>
    <row r="51" spans="1:6" ht="12.75">
      <c r="A51" s="104">
        <f t="shared" si="0"/>
        <v>44</v>
      </c>
      <c r="B51" s="107" t="s">
        <v>97</v>
      </c>
      <c r="C51" s="56">
        <v>1264</v>
      </c>
      <c r="D51" s="42" t="s">
        <v>75</v>
      </c>
      <c r="E51" s="42" t="s">
        <v>74</v>
      </c>
      <c r="F51" s="98">
        <v>1290.42</v>
      </c>
    </row>
    <row r="52" spans="1:6" ht="12.75">
      <c r="A52" s="104">
        <f t="shared" si="0"/>
        <v>45</v>
      </c>
      <c r="B52" s="107" t="s">
        <v>97</v>
      </c>
      <c r="C52" s="56">
        <v>1259</v>
      </c>
      <c r="D52" s="42" t="s">
        <v>73</v>
      </c>
      <c r="E52" s="42" t="s">
        <v>74</v>
      </c>
      <c r="F52" s="98">
        <v>3635.19</v>
      </c>
    </row>
    <row r="53" spans="1:6" ht="12.75">
      <c r="A53" s="104">
        <f t="shared" si="0"/>
        <v>46</v>
      </c>
      <c r="B53" s="107" t="s">
        <v>97</v>
      </c>
      <c r="C53" s="56">
        <v>1260</v>
      </c>
      <c r="D53" s="42" t="s">
        <v>75</v>
      </c>
      <c r="E53" s="42" t="s">
        <v>74</v>
      </c>
      <c r="F53" s="98">
        <v>2306.91</v>
      </c>
    </row>
    <row r="54" spans="1:6" ht="12.75">
      <c r="A54" s="104">
        <f t="shared" si="0"/>
        <v>47</v>
      </c>
      <c r="B54" s="107" t="s">
        <v>97</v>
      </c>
      <c r="C54" s="56">
        <v>1261</v>
      </c>
      <c r="D54" s="42" t="s">
        <v>75</v>
      </c>
      <c r="E54" s="42" t="s">
        <v>74</v>
      </c>
      <c r="F54" s="98">
        <v>3430.79</v>
      </c>
    </row>
    <row r="55" spans="1:6" ht="12.75">
      <c r="A55" s="104">
        <f t="shared" si="0"/>
        <v>48</v>
      </c>
      <c r="B55" s="107" t="s">
        <v>97</v>
      </c>
      <c r="C55" s="56">
        <v>1262</v>
      </c>
      <c r="D55" s="42" t="s">
        <v>73</v>
      </c>
      <c r="E55" s="42" t="s">
        <v>74</v>
      </c>
      <c r="F55" s="98">
        <v>2684.2</v>
      </c>
    </row>
    <row r="56" spans="1:6" ht="12.75">
      <c r="A56" s="104">
        <f t="shared" si="0"/>
        <v>49</v>
      </c>
      <c r="B56" s="107" t="s">
        <v>97</v>
      </c>
      <c r="C56" s="56">
        <v>1263</v>
      </c>
      <c r="D56" s="42" t="s">
        <v>75</v>
      </c>
      <c r="E56" s="42" t="s">
        <v>74</v>
      </c>
      <c r="F56" s="98">
        <v>837.98</v>
      </c>
    </row>
    <row r="57" spans="1:6" ht="12.75">
      <c r="A57" s="104">
        <f t="shared" si="0"/>
        <v>50</v>
      </c>
      <c r="B57" s="107" t="s">
        <v>97</v>
      </c>
      <c r="C57" s="56">
        <v>1254</v>
      </c>
      <c r="D57" s="42" t="s">
        <v>107</v>
      </c>
      <c r="E57" s="42" t="s">
        <v>108</v>
      </c>
      <c r="F57" s="98">
        <v>25223.25</v>
      </c>
    </row>
    <row r="58" spans="1:6" ht="13.5" thickBot="1">
      <c r="A58" s="104">
        <f t="shared" si="0"/>
        <v>51</v>
      </c>
      <c r="B58" s="107" t="s">
        <v>97</v>
      </c>
      <c r="C58" s="56">
        <v>1255</v>
      </c>
      <c r="D58" s="42" t="s">
        <v>107</v>
      </c>
      <c r="E58" s="42" t="s">
        <v>108</v>
      </c>
      <c r="F58" s="98">
        <v>25655.6</v>
      </c>
    </row>
    <row r="59" spans="1:6" ht="18.75" customHeight="1" thickBot="1">
      <c r="A59" s="99"/>
      <c r="B59" s="100"/>
      <c r="C59" s="101"/>
      <c r="D59" s="101"/>
      <c r="E59" s="102" t="s">
        <v>109</v>
      </c>
      <c r="F59" s="103">
        <f>SUM(F8:F58)</f>
        <v>772287.3799999999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62" t="s">
        <v>16</v>
      </c>
      <c r="B3" s="162"/>
      <c r="C3" s="162"/>
      <c r="D3" s="11"/>
    </row>
    <row r="4" spans="1:10" ht="19.5" customHeight="1">
      <c r="A4" s="163" t="s">
        <v>17</v>
      </c>
      <c r="B4" s="163"/>
      <c r="C4" s="163"/>
      <c r="D4" s="163"/>
      <c r="E4" s="16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30 ian.-03 febr.2023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43.5" customHeight="1">
      <c r="A9" s="160" t="s">
        <v>138</v>
      </c>
      <c r="B9" s="155">
        <v>1130</v>
      </c>
      <c r="C9" s="156" t="s">
        <v>139</v>
      </c>
      <c r="D9" s="157" t="s">
        <v>140</v>
      </c>
      <c r="E9" s="161">
        <v>1258.95</v>
      </c>
    </row>
    <row r="10" spans="1:5" s="16" customFormat="1" ht="25.5">
      <c r="A10" s="160" t="s">
        <v>126</v>
      </c>
      <c r="B10" s="155">
        <v>1180</v>
      </c>
      <c r="C10" s="156" t="s">
        <v>141</v>
      </c>
      <c r="D10" s="157" t="s">
        <v>142</v>
      </c>
      <c r="E10" s="161">
        <v>540995.87</v>
      </c>
    </row>
    <row r="11" spans="1:5" s="16" customFormat="1" ht="38.25">
      <c r="A11" s="160" t="s">
        <v>126</v>
      </c>
      <c r="B11" s="155">
        <v>1181</v>
      </c>
      <c r="C11" s="156" t="s">
        <v>143</v>
      </c>
      <c r="D11" s="157" t="s">
        <v>115</v>
      </c>
      <c r="E11" s="161">
        <v>601.69</v>
      </c>
    </row>
    <row r="12" spans="1:5" s="16" customFormat="1" ht="13.5" thickBot="1">
      <c r="A12" s="28"/>
      <c r="B12" s="29"/>
      <c r="C12" s="30"/>
      <c r="D12" s="30"/>
      <c r="E12" s="31"/>
    </row>
    <row r="13" spans="1:5" ht="20.25" customHeight="1" thickBot="1">
      <c r="A13" s="25" t="s">
        <v>15</v>
      </c>
      <c r="B13" s="158"/>
      <c r="C13" s="158"/>
      <c r="D13" s="158"/>
      <c r="E13" s="159">
        <f>SUM(E9:E12)</f>
        <v>542856.5099999999</v>
      </c>
    </row>
    <row r="22" ht="12.75">
      <c r="C22" s="10" t="s">
        <v>58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52">
      <selection activeCell="J75" sqref="J75"/>
    </sheetView>
  </sheetViews>
  <sheetFormatPr defaultColWidth="9.140625" defaultRowHeight="12.75"/>
  <cols>
    <col min="1" max="1" width="9.140625" style="127" customWidth="1"/>
    <col min="2" max="2" width="16.28125" style="127" customWidth="1"/>
    <col min="3" max="3" width="17.421875" style="127" customWidth="1"/>
    <col min="4" max="4" width="23.8515625" style="127" customWidth="1"/>
    <col min="5" max="5" width="35.421875" style="127" customWidth="1"/>
    <col min="6" max="6" width="25.140625" style="128" customWidth="1"/>
    <col min="7" max="8" width="9.140625" style="127" customWidth="1"/>
    <col min="9" max="9" width="9.140625" style="129" customWidth="1"/>
    <col min="10" max="10" width="34.00390625" style="127" customWidth="1"/>
    <col min="11" max="16384" width="9.140625" style="127" customWidth="1"/>
  </cols>
  <sheetData>
    <row r="1" ht="12.75">
      <c r="A1" s="19" t="s">
        <v>29</v>
      </c>
    </row>
    <row r="2" ht="12.75">
      <c r="A2" s="19"/>
    </row>
    <row r="3" ht="12.75">
      <c r="A3" s="19" t="s">
        <v>25</v>
      </c>
    </row>
    <row r="4" spans="1:5" ht="12.75">
      <c r="A4" s="19" t="s">
        <v>19</v>
      </c>
      <c r="D4" s="18" t="s">
        <v>24</v>
      </c>
      <c r="E4" s="37" t="str">
        <f>personal!E6</f>
        <v>30 ian.-03 febr.2023</v>
      </c>
    </row>
    <row r="5" ht="13.5" thickBot="1"/>
    <row r="6" spans="1:9" ht="46.5" customHeight="1" thickBot="1">
      <c r="A6" s="120" t="s">
        <v>7</v>
      </c>
      <c r="B6" s="121" t="s">
        <v>8</v>
      </c>
      <c r="C6" s="121" t="s">
        <v>9</v>
      </c>
      <c r="D6" s="121" t="s">
        <v>20</v>
      </c>
      <c r="E6" s="121" t="s">
        <v>26</v>
      </c>
      <c r="F6" s="122" t="s">
        <v>22</v>
      </c>
      <c r="I6" s="127"/>
    </row>
    <row r="7" spans="1:9" ht="12.75">
      <c r="A7" s="115">
        <v>1</v>
      </c>
      <c r="B7" s="116">
        <v>44957</v>
      </c>
      <c r="C7" s="117">
        <v>1156</v>
      </c>
      <c r="D7" s="117" t="s">
        <v>110</v>
      </c>
      <c r="E7" s="118" t="s">
        <v>111</v>
      </c>
      <c r="F7" s="119">
        <v>1700</v>
      </c>
      <c r="I7" s="127"/>
    </row>
    <row r="8" spans="1:9" ht="19.5" customHeight="1">
      <c r="A8" s="113">
        <v>2</v>
      </c>
      <c r="B8" s="108">
        <v>44957</v>
      </c>
      <c r="C8" s="109">
        <v>1157</v>
      </c>
      <c r="D8" s="109" t="s">
        <v>110</v>
      </c>
      <c r="E8" s="110" t="s">
        <v>111</v>
      </c>
      <c r="F8" s="114">
        <v>510</v>
      </c>
      <c r="I8" s="127"/>
    </row>
    <row r="9" spans="1:6" ht="18" customHeight="1">
      <c r="A9" s="113">
        <v>3</v>
      </c>
      <c r="B9" s="108">
        <v>44957</v>
      </c>
      <c r="C9" s="111">
        <v>1158</v>
      </c>
      <c r="D9" s="109" t="s">
        <v>112</v>
      </c>
      <c r="E9" s="110" t="s">
        <v>113</v>
      </c>
      <c r="F9" s="114">
        <v>55.93</v>
      </c>
    </row>
    <row r="10" spans="1:6" ht="18" customHeight="1">
      <c r="A10" s="113">
        <v>4</v>
      </c>
      <c r="B10" s="108">
        <v>44957</v>
      </c>
      <c r="C10" s="111">
        <v>1160</v>
      </c>
      <c r="D10" s="109" t="s">
        <v>112</v>
      </c>
      <c r="E10" s="110" t="s">
        <v>114</v>
      </c>
      <c r="F10" s="114">
        <v>100</v>
      </c>
    </row>
    <row r="11" spans="1:6" ht="18" customHeight="1">
      <c r="A11" s="113">
        <v>5</v>
      </c>
      <c r="B11" s="108">
        <v>44957</v>
      </c>
      <c r="C11" s="109">
        <v>1162</v>
      </c>
      <c r="D11" s="109" t="s">
        <v>112</v>
      </c>
      <c r="E11" s="110" t="s">
        <v>114</v>
      </c>
      <c r="F11" s="114">
        <v>129889.85</v>
      </c>
    </row>
    <row r="12" spans="1:6" ht="18" customHeight="1">
      <c r="A12" s="113">
        <v>6</v>
      </c>
      <c r="B12" s="108">
        <v>44957</v>
      </c>
      <c r="C12" s="109">
        <v>1166</v>
      </c>
      <c r="D12" s="109" t="s">
        <v>115</v>
      </c>
      <c r="E12" s="110" t="s">
        <v>116</v>
      </c>
      <c r="F12" s="114">
        <v>20.75</v>
      </c>
    </row>
    <row r="13" spans="1:6" ht="18" customHeight="1">
      <c r="A13" s="113">
        <v>7</v>
      </c>
      <c r="B13" s="108">
        <v>44957</v>
      </c>
      <c r="C13" s="109">
        <v>1168</v>
      </c>
      <c r="D13" s="109" t="s">
        <v>112</v>
      </c>
      <c r="E13" s="110" t="s">
        <v>113</v>
      </c>
      <c r="F13" s="114">
        <v>87</v>
      </c>
    </row>
    <row r="14" spans="1:6" ht="18" customHeight="1">
      <c r="A14" s="113">
        <v>8</v>
      </c>
      <c r="B14" s="108">
        <v>44957</v>
      </c>
      <c r="C14" s="109">
        <v>1170</v>
      </c>
      <c r="D14" s="109" t="s">
        <v>110</v>
      </c>
      <c r="E14" s="110" t="s">
        <v>114</v>
      </c>
      <c r="F14" s="114">
        <v>6</v>
      </c>
    </row>
    <row r="15" spans="1:6" ht="18" customHeight="1">
      <c r="A15" s="113">
        <v>9</v>
      </c>
      <c r="B15" s="108">
        <v>44957</v>
      </c>
      <c r="C15" s="109">
        <v>1172</v>
      </c>
      <c r="D15" s="109" t="s">
        <v>110</v>
      </c>
      <c r="E15" s="110" t="s">
        <v>114</v>
      </c>
      <c r="F15" s="114">
        <v>1361</v>
      </c>
    </row>
    <row r="16" spans="1:6" ht="18" customHeight="1">
      <c r="A16" s="113">
        <v>10</v>
      </c>
      <c r="B16" s="108">
        <v>44957</v>
      </c>
      <c r="C16" s="109">
        <v>1178</v>
      </c>
      <c r="D16" s="109" t="s">
        <v>115</v>
      </c>
      <c r="E16" s="110" t="s">
        <v>116</v>
      </c>
      <c r="F16" s="114">
        <v>100</v>
      </c>
    </row>
    <row r="17" spans="1:6" ht="18" customHeight="1">
      <c r="A17" s="113">
        <v>11</v>
      </c>
      <c r="B17" s="108">
        <v>44957</v>
      </c>
      <c r="C17" s="109">
        <v>1177</v>
      </c>
      <c r="D17" s="109" t="s">
        <v>115</v>
      </c>
      <c r="E17" s="110" t="s">
        <v>116</v>
      </c>
      <c r="F17" s="114">
        <v>150</v>
      </c>
    </row>
    <row r="18" spans="1:6" ht="18" customHeight="1">
      <c r="A18" s="113">
        <v>12</v>
      </c>
      <c r="B18" s="108">
        <v>44957</v>
      </c>
      <c r="C18" s="109">
        <v>1176</v>
      </c>
      <c r="D18" s="109" t="s">
        <v>115</v>
      </c>
      <c r="E18" s="110" t="s">
        <v>116</v>
      </c>
      <c r="F18" s="114">
        <v>200</v>
      </c>
    </row>
    <row r="19" spans="1:6" ht="18" customHeight="1">
      <c r="A19" s="113">
        <v>13</v>
      </c>
      <c r="B19" s="108">
        <v>44957</v>
      </c>
      <c r="C19" s="109">
        <v>1175</v>
      </c>
      <c r="D19" s="109" t="s">
        <v>110</v>
      </c>
      <c r="E19" s="110" t="s">
        <v>114</v>
      </c>
      <c r="F19" s="114">
        <v>800</v>
      </c>
    </row>
    <row r="20" spans="1:6" ht="18" customHeight="1">
      <c r="A20" s="113">
        <v>14</v>
      </c>
      <c r="B20" s="108">
        <v>44957</v>
      </c>
      <c r="C20" s="109">
        <v>1174</v>
      </c>
      <c r="D20" s="109" t="s">
        <v>110</v>
      </c>
      <c r="E20" s="110" t="s">
        <v>114</v>
      </c>
      <c r="F20" s="114">
        <v>120</v>
      </c>
    </row>
    <row r="21" spans="1:6" ht="18" customHeight="1">
      <c r="A21" s="113">
        <v>15</v>
      </c>
      <c r="B21" s="108">
        <v>44957</v>
      </c>
      <c r="C21" s="109">
        <v>1173</v>
      </c>
      <c r="D21" s="109" t="s">
        <v>110</v>
      </c>
      <c r="E21" s="110" t="s">
        <v>114</v>
      </c>
      <c r="F21" s="114">
        <v>2380</v>
      </c>
    </row>
    <row r="22" spans="1:6" ht="18" customHeight="1">
      <c r="A22" s="113">
        <v>16</v>
      </c>
      <c r="B22" s="108">
        <v>44957</v>
      </c>
      <c r="C22" s="109">
        <v>1171</v>
      </c>
      <c r="D22" s="109" t="s">
        <v>110</v>
      </c>
      <c r="E22" s="110" t="s">
        <v>114</v>
      </c>
      <c r="F22" s="114">
        <v>9000</v>
      </c>
    </row>
    <row r="23" spans="1:6" ht="18" customHeight="1">
      <c r="A23" s="113">
        <v>17</v>
      </c>
      <c r="B23" s="108">
        <v>44957</v>
      </c>
      <c r="C23" s="109">
        <v>1169</v>
      </c>
      <c r="D23" s="109" t="s">
        <v>110</v>
      </c>
      <c r="E23" s="110" t="s">
        <v>114</v>
      </c>
      <c r="F23" s="114">
        <v>220</v>
      </c>
    </row>
    <row r="24" spans="1:6" ht="18" customHeight="1">
      <c r="A24" s="113">
        <v>18</v>
      </c>
      <c r="B24" s="108">
        <v>44957</v>
      </c>
      <c r="C24" s="109">
        <v>1167</v>
      </c>
      <c r="D24" s="109" t="s">
        <v>115</v>
      </c>
      <c r="E24" s="110" t="s">
        <v>116</v>
      </c>
      <c r="F24" s="114">
        <v>100</v>
      </c>
    </row>
    <row r="25" spans="1:6" ht="18" customHeight="1">
      <c r="A25" s="113">
        <v>19</v>
      </c>
      <c r="B25" s="108">
        <v>44957</v>
      </c>
      <c r="C25" s="109">
        <v>1163</v>
      </c>
      <c r="D25" s="109" t="s">
        <v>110</v>
      </c>
      <c r="E25" s="110" t="s">
        <v>114</v>
      </c>
      <c r="F25" s="114">
        <v>4000</v>
      </c>
    </row>
    <row r="26" spans="1:6" ht="18" customHeight="1">
      <c r="A26" s="113">
        <v>20</v>
      </c>
      <c r="B26" s="108">
        <v>44957</v>
      </c>
      <c r="C26" s="109">
        <v>1161</v>
      </c>
      <c r="D26" s="109" t="s">
        <v>112</v>
      </c>
      <c r="E26" s="110" t="s">
        <v>114</v>
      </c>
      <c r="F26" s="114">
        <v>10500</v>
      </c>
    </row>
    <row r="27" spans="1:6" ht="18" customHeight="1">
      <c r="A27" s="113">
        <v>21</v>
      </c>
      <c r="B27" s="108">
        <v>44957</v>
      </c>
      <c r="C27" s="109">
        <v>1159</v>
      </c>
      <c r="D27" s="109" t="s">
        <v>112</v>
      </c>
      <c r="E27" s="110" t="s">
        <v>114</v>
      </c>
      <c r="F27" s="114">
        <v>15731.7</v>
      </c>
    </row>
    <row r="28" spans="1:6" ht="18" customHeight="1">
      <c r="A28" s="113">
        <v>22</v>
      </c>
      <c r="B28" s="108">
        <v>44958</v>
      </c>
      <c r="C28" s="109">
        <v>1194</v>
      </c>
      <c r="D28" s="109" t="s">
        <v>115</v>
      </c>
      <c r="E28" s="110" t="s">
        <v>116</v>
      </c>
      <c r="F28" s="114">
        <v>50</v>
      </c>
    </row>
    <row r="29" spans="1:6" ht="18" customHeight="1">
      <c r="A29" s="113">
        <v>23</v>
      </c>
      <c r="B29" s="108">
        <v>44958</v>
      </c>
      <c r="C29" s="109">
        <v>1195</v>
      </c>
      <c r="D29" s="109" t="s">
        <v>115</v>
      </c>
      <c r="E29" s="110" t="s">
        <v>116</v>
      </c>
      <c r="F29" s="114">
        <v>100</v>
      </c>
    </row>
    <row r="30" spans="1:6" ht="18" customHeight="1">
      <c r="A30" s="113">
        <v>24</v>
      </c>
      <c r="B30" s="108">
        <v>44958</v>
      </c>
      <c r="C30" s="109">
        <v>1196</v>
      </c>
      <c r="D30" s="109" t="s">
        <v>115</v>
      </c>
      <c r="E30" s="110" t="s">
        <v>116</v>
      </c>
      <c r="F30" s="114">
        <v>50</v>
      </c>
    </row>
    <row r="31" spans="1:6" ht="18" customHeight="1">
      <c r="A31" s="113">
        <v>25</v>
      </c>
      <c r="B31" s="108">
        <v>44958</v>
      </c>
      <c r="C31" s="109">
        <v>1198</v>
      </c>
      <c r="D31" s="109" t="s">
        <v>115</v>
      </c>
      <c r="E31" s="110" t="s">
        <v>116</v>
      </c>
      <c r="F31" s="114">
        <v>400</v>
      </c>
    </row>
    <row r="32" spans="1:6" ht="18" customHeight="1">
      <c r="A32" s="113">
        <v>26</v>
      </c>
      <c r="B32" s="108">
        <v>44958</v>
      </c>
      <c r="C32" s="109">
        <v>1200</v>
      </c>
      <c r="D32" s="109" t="s">
        <v>115</v>
      </c>
      <c r="E32" s="110" t="s">
        <v>116</v>
      </c>
      <c r="F32" s="114">
        <v>110</v>
      </c>
    </row>
    <row r="33" spans="1:6" ht="18" customHeight="1">
      <c r="A33" s="113">
        <v>27</v>
      </c>
      <c r="B33" s="108">
        <v>44958</v>
      </c>
      <c r="C33" s="109">
        <v>1202</v>
      </c>
      <c r="D33" s="109" t="s">
        <v>115</v>
      </c>
      <c r="E33" s="110" t="s">
        <v>116</v>
      </c>
      <c r="F33" s="114">
        <v>210</v>
      </c>
    </row>
    <row r="34" spans="1:6" ht="18" customHeight="1">
      <c r="A34" s="113">
        <v>28</v>
      </c>
      <c r="B34" s="108">
        <v>44958</v>
      </c>
      <c r="C34" s="109">
        <v>1204</v>
      </c>
      <c r="D34" s="109" t="s">
        <v>115</v>
      </c>
      <c r="E34" s="110" t="s">
        <v>116</v>
      </c>
      <c r="F34" s="114">
        <v>250</v>
      </c>
    </row>
    <row r="35" spans="1:6" ht="18" customHeight="1">
      <c r="A35" s="113">
        <v>29</v>
      </c>
      <c r="B35" s="108">
        <v>44958</v>
      </c>
      <c r="C35" s="109">
        <v>1206</v>
      </c>
      <c r="D35" s="109" t="s">
        <v>115</v>
      </c>
      <c r="E35" s="110" t="s">
        <v>116</v>
      </c>
      <c r="F35" s="114">
        <v>342.35</v>
      </c>
    </row>
    <row r="36" spans="1:6" ht="18" customHeight="1">
      <c r="A36" s="113">
        <v>30</v>
      </c>
      <c r="B36" s="108">
        <v>44958</v>
      </c>
      <c r="C36" s="109">
        <v>1210</v>
      </c>
      <c r="D36" s="109" t="s">
        <v>110</v>
      </c>
      <c r="E36" s="110" t="s">
        <v>114</v>
      </c>
      <c r="F36" s="114">
        <v>5814</v>
      </c>
    </row>
    <row r="37" spans="1:6" ht="18" customHeight="1">
      <c r="A37" s="113">
        <v>31</v>
      </c>
      <c r="B37" s="108">
        <v>44958</v>
      </c>
      <c r="C37" s="109">
        <v>1223</v>
      </c>
      <c r="D37" s="109" t="s">
        <v>110</v>
      </c>
      <c r="E37" s="110" t="s">
        <v>117</v>
      </c>
      <c r="F37" s="114">
        <v>300</v>
      </c>
    </row>
    <row r="38" spans="1:6" ht="18" customHeight="1">
      <c r="A38" s="113">
        <v>32</v>
      </c>
      <c r="B38" s="108">
        <v>44958</v>
      </c>
      <c r="C38" s="109">
        <v>1222</v>
      </c>
      <c r="D38" s="109" t="s">
        <v>112</v>
      </c>
      <c r="E38" s="110" t="s">
        <v>113</v>
      </c>
      <c r="F38" s="114">
        <v>693.77</v>
      </c>
    </row>
    <row r="39" spans="1:6" ht="18" customHeight="1">
      <c r="A39" s="113">
        <v>33</v>
      </c>
      <c r="B39" s="108">
        <v>44958</v>
      </c>
      <c r="C39" s="109">
        <v>1221</v>
      </c>
      <c r="D39" s="109" t="s">
        <v>110</v>
      </c>
      <c r="E39" s="110" t="s">
        <v>111</v>
      </c>
      <c r="F39" s="114">
        <v>2000</v>
      </c>
    </row>
    <row r="40" spans="1:6" ht="18" customHeight="1">
      <c r="A40" s="113">
        <v>34</v>
      </c>
      <c r="B40" s="108">
        <v>44958</v>
      </c>
      <c r="C40" s="109">
        <v>1216</v>
      </c>
      <c r="D40" s="109" t="s">
        <v>112</v>
      </c>
      <c r="E40" s="110" t="s">
        <v>114</v>
      </c>
      <c r="F40" s="114">
        <v>1433.33</v>
      </c>
    </row>
    <row r="41" spans="1:6" ht="18" customHeight="1">
      <c r="A41" s="113">
        <v>35</v>
      </c>
      <c r="B41" s="108">
        <v>44958</v>
      </c>
      <c r="C41" s="109">
        <v>1215</v>
      </c>
      <c r="D41" s="109" t="s">
        <v>112</v>
      </c>
      <c r="E41" s="110" t="s">
        <v>114</v>
      </c>
      <c r="F41" s="114">
        <v>4090</v>
      </c>
    </row>
    <row r="42" spans="1:6" ht="18" customHeight="1">
      <c r="A42" s="113">
        <v>36</v>
      </c>
      <c r="B42" s="108">
        <v>44958</v>
      </c>
      <c r="C42" s="109">
        <v>1214</v>
      </c>
      <c r="D42" s="109" t="s">
        <v>112</v>
      </c>
      <c r="E42" s="110" t="s">
        <v>114</v>
      </c>
      <c r="F42" s="114">
        <v>2000</v>
      </c>
    </row>
    <row r="43" spans="1:6" ht="18" customHeight="1">
      <c r="A43" s="113">
        <v>37</v>
      </c>
      <c r="B43" s="108">
        <v>44958</v>
      </c>
      <c r="C43" s="109">
        <v>1213</v>
      </c>
      <c r="D43" s="109" t="s">
        <v>110</v>
      </c>
      <c r="E43" s="110" t="s">
        <v>114</v>
      </c>
      <c r="F43" s="114">
        <v>3500</v>
      </c>
    </row>
    <row r="44" spans="1:6" ht="18" customHeight="1">
      <c r="A44" s="113">
        <v>38</v>
      </c>
      <c r="B44" s="108">
        <v>44958</v>
      </c>
      <c r="C44" s="109">
        <v>1212</v>
      </c>
      <c r="D44" s="109" t="s">
        <v>110</v>
      </c>
      <c r="E44" s="110" t="s">
        <v>114</v>
      </c>
      <c r="F44" s="114">
        <v>1075</v>
      </c>
    </row>
    <row r="45" spans="1:6" ht="18" customHeight="1">
      <c r="A45" s="113">
        <v>39</v>
      </c>
      <c r="B45" s="108">
        <v>44958</v>
      </c>
      <c r="C45" s="109">
        <v>1211</v>
      </c>
      <c r="D45" s="109" t="s">
        <v>112</v>
      </c>
      <c r="E45" s="110" t="s">
        <v>114</v>
      </c>
      <c r="F45" s="114">
        <v>14915</v>
      </c>
    </row>
    <row r="46" spans="1:6" ht="18" customHeight="1">
      <c r="A46" s="113">
        <v>40</v>
      </c>
      <c r="B46" s="108">
        <v>44958</v>
      </c>
      <c r="C46" s="109">
        <v>1240</v>
      </c>
      <c r="D46" s="109" t="s">
        <v>115</v>
      </c>
      <c r="E46" s="110" t="s">
        <v>116</v>
      </c>
      <c r="F46" s="114">
        <v>20</v>
      </c>
    </row>
    <row r="47" spans="1:6" ht="18" customHeight="1">
      <c r="A47" s="113">
        <v>41</v>
      </c>
      <c r="B47" s="108">
        <v>44958</v>
      </c>
      <c r="C47" s="109">
        <v>1239</v>
      </c>
      <c r="D47" s="109" t="s">
        <v>115</v>
      </c>
      <c r="E47" s="110" t="s">
        <v>116</v>
      </c>
      <c r="F47" s="114">
        <v>100</v>
      </c>
    </row>
    <row r="48" spans="1:6" ht="18" customHeight="1">
      <c r="A48" s="113">
        <v>42</v>
      </c>
      <c r="B48" s="108">
        <v>44958</v>
      </c>
      <c r="C48" s="109">
        <v>1238</v>
      </c>
      <c r="D48" s="109" t="s">
        <v>115</v>
      </c>
      <c r="E48" s="110" t="s">
        <v>116</v>
      </c>
      <c r="F48" s="114">
        <v>200</v>
      </c>
    </row>
    <row r="49" spans="1:6" ht="18" customHeight="1">
      <c r="A49" s="113">
        <v>43</v>
      </c>
      <c r="B49" s="108">
        <v>44958</v>
      </c>
      <c r="C49" s="109">
        <v>1237</v>
      </c>
      <c r="D49" s="109" t="s">
        <v>115</v>
      </c>
      <c r="E49" s="110" t="s">
        <v>116</v>
      </c>
      <c r="F49" s="114">
        <v>300</v>
      </c>
    </row>
    <row r="50" spans="1:6" ht="18" customHeight="1">
      <c r="A50" s="113">
        <v>44</v>
      </c>
      <c r="B50" s="108">
        <v>44958</v>
      </c>
      <c r="C50" s="109">
        <v>1236</v>
      </c>
      <c r="D50" s="109" t="s">
        <v>115</v>
      </c>
      <c r="E50" s="110" t="s">
        <v>116</v>
      </c>
      <c r="F50" s="114">
        <v>30.5</v>
      </c>
    </row>
    <row r="51" spans="1:6" ht="18" customHeight="1">
      <c r="A51" s="113">
        <v>45</v>
      </c>
      <c r="B51" s="108">
        <v>44958</v>
      </c>
      <c r="C51" s="109">
        <v>1235</v>
      </c>
      <c r="D51" s="109" t="s">
        <v>115</v>
      </c>
      <c r="E51" s="110" t="s">
        <v>116</v>
      </c>
      <c r="F51" s="114">
        <v>200</v>
      </c>
    </row>
    <row r="52" spans="1:6" ht="18" customHeight="1">
      <c r="A52" s="113">
        <v>46</v>
      </c>
      <c r="B52" s="108">
        <v>44958</v>
      </c>
      <c r="C52" s="109">
        <v>1234</v>
      </c>
      <c r="D52" s="109" t="s">
        <v>115</v>
      </c>
      <c r="E52" s="110" t="s">
        <v>116</v>
      </c>
      <c r="F52" s="114">
        <v>200</v>
      </c>
    </row>
    <row r="53" spans="1:6" ht="18" customHeight="1">
      <c r="A53" s="113">
        <v>47</v>
      </c>
      <c r="B53" s="108">
        <v>44958</v>
      </c>
      <c r="C53" s="109">
        <v>1233</v>
      </c>
      <c r="D53" s="109" t="s">
        <v>115</v>
      </c>
      <c r="E53" s="110" t="s">
        <v>116</v>
      </c>
      <c r="F53" s="114">
        <v>200</v>
      </c>
    </row>
    <row r="54" spans="1:6" ht="18" customHeight="1">
      <c r="A54" s="113">
        <v>48</v>
      </c>
      <c r="B54" s="108">
        <v>44958</v>
      </c>
      <c r="C54" s="109">
        <v>1232</v>
      </c>
      <c r="D54" s="109" t="s">
        <v>115</v>
      </c>
      <c r="E54" s="110" t="s">
        <v>116</v>
      </c>
      <c r="F54" s="114">
        <v>400</v>
      </c>
    </row>
    <row r="55" spans="1:6" ht="18" customHeight="1">
      <c r="A55" s="113">
        <v>49</v>
      </c>
      <c r="B55" s="108">
        <v>44958</v>
      </c>
      <c r="C55" s="109">
        <v>1241</v>
      </c>
      <c r="D55" s="109" t="s">
        <v>115</v>
      </c>
      <c r="E55" s="110" t="s">
        <v>116</v>
      </c>
      <c r="F55" s="114">
        <v>150</v>
      </c>
    </row>
    <row r="56" spans="1:6" ht="18" customHeight="1">
      <c r="A56" s="113">
        <v>50</v>
      </c>
      <c r="B56" s="108">
        <v>44958</v>
      </c>
      <c r="C56" s="109">
        <v>1231</v>
      </c>
      <c r="D56" s="109" t="s">
        <v>115</v>
      </c>
      <c r="E56" s="110" t="s">
        <v>116</v>
      </c>
      <c r="F56" s="114">
        <v>120</v>
      </c>
    </row>
    <row r="57" spans="1:6" ht="18" customHeight="1">
      <c r="A57" s="113">
        <v>51</v>
      </c>
      <c r="B57" s="108">
        <v>44958</v>
      </c>
      <c r="C57" s="109">
        <v>1230</v>
      </c>
      <c r="D57" s="109" t="s">
        <v>110</v>
      </c>
      <c r="E57" s="110" t="s">
        <v>114</v>
      </c>
      <c r="F57" s="114">
        <v>1100</v>
      </c>
    </row>
    <row r="58" spans="1:6" ht="18" customHeight="1">
      <c r="A58" s="113">
        <v>52</v>
      </c>
      <c r="B58" s="108">
        <v>44958</v>
      </c>
      <c r="C58" s="109">
        <v>1229</v>
      </c>
      <c r="D58" s="109" t="s">
        <v>112</v>
      </c>
      <c r="E58" s="110" t="s">
        <v>114</v>
      </c>
      <c r="F58" s="114">
        <v>300</v>
      </c>
    </row>
    <row r="59" spans="1:6" ht="18" customHeight="1">
      <c r="A59" s="113">
        <v>53</v>
      </c>
      <c r="B59" s="108">
        <v>44958</v>
      </c>
      <c r="C59" s="109">
        <v>1228</v>
      </c>
      <c r="D59" s="109" t="s">
        <v>112</v>
      </c>
      <c r="E59" s="110" t="s">
        <v>114</v>
      </c>
      <c r="F59" s="114">
        <v>5883</v>
      </c>
    </row>
    <row r="60" spans="1:6" ht="18" customHeight="1">
      <c r="A60" s="113">
        <v>54</v>
      </c>
      <c r="B60" s="108">
        <v>44958</v>
      </c>
      <c r="C60" s="109">
        <v>1227</v>
      </c>
      <c r="D60" s="109" t="s">
        <v>110</v>
      </c>
      <c r="E60" s="110" t="s">
        <v>114</v>
      </c>
      <c r="F60" s="114">
        <v>4187</v>
      </c>
    </row>
    <row r="61" spans="1:6" ht="18" customHeight="1">
      <c r="A61" s="113">
        <v>55</v>
      </c>
      <c r="B61" s="108">
        <v>44958</v>
      </c>
      <c r="C61" s="109">
        <v>1226</v>
      </c>
      <c r="D61" s="109" t="s">
        <v>112</v>
      </c>
      <c r="E61" s="110" t="s">
        <v>114</v>
      </c>
      <c r="F61" s="114">
        <v>250</v>
      </c>
    </row>
    <row r="62" spans="1:6" ht="18" customHeight="1">
      <c r="A62" s="113">
        <v>56</v>
      </c>
      <c r="B62" s="108">
        <v>44958</v>
      </c>
      <c r="C62" s="109">
        <v>1225</v>
      </c>
      <c r="D62" s="109" t="s">
        <v>110</v>
      </c>
      <c r="E62" s="110" t="s">
        <v>114</v>
      </c>
      <c r="F62" s="114">
        <v>3960.3</v>
      </c>
    </row>
    <row r="63" spans="1:6" ht="18" customHeight="1">
      <c r="A63" s="113">
        <v>57</v>
      </c>
      <c r="B63" s="108">
        <v>44958</v>
      </c>
      <c r="C63" s="109">
        <v>1224</v>
      </c>
      <c r="D63" s="109" t="s">
        <v>112</v>
      </c>
      <c r="E63" s="110" t="s">
        <v>114</v>
      </c>
      <c r="F63" s="114">
        <v>29467.41</v>
      </c>
    </row>
    <row r="64" spans="1:6" ht="18" customHeight="1">
      <c r="A64" s="113">
        <v>58</v>
      </c>
      <c r="B64" s="108">
        <v>44958</v>
      </c>
      <c r="C64" s="109">
        <v>1207</v>
      </c>
      <c r="D64" s="109" t="s">
        <v>115</v>
      </c>
      <c r="E64" s="110" t="s">
        <v>116</v>
      </c>
      <c r="F64" s="114">
        <v>210</v>
      </c>
    </row>
    <row r="65" spans="1:6" ht="18" customHeight="1">
      <c r="A65" s="113">
        <v>59</v>
      </c>
      <c r="B65" s="108">
        <v>44958</v>
      </c>
      <c r="C65" s="109">
        <v>1205</v>
      </c>
      <c r="D65" s="109" t="s">
        <v>115</v>
      </c>
      <c r="E65" s="110" t="s">
        <v>116</v>
      </c>
      <c r="F65" s="114">
        <v>200</v>
      </c>
    </row>
    <row r="66" spans="1:6" ht="18" customHeight="1">
      <c r="A66" s="113">
        <v>60</v>
      </c>
      <c r="B66" s="108">
        <v>44958</v>
      </c>
      <c r="C66" s="109">
        <v>1203</v>
      </c>
      <c r="D66" s="109" t="s">
        <v>115</v>
      </c>
      <c r="E66" s="110" t="s">
        <v>116</v>
      </c>
      <c r="F66" s="114">
        <v>200</v>
      </c>
    </row>
    <row r="67" spans="1:6" ht="18" customHeight="1">
      <c r="A67" s="113">
        <v>61</v>
      </c>
      <c r="B67" s="108">
        <v>44958</v>
      </c>
      <c r="C67" s="109">
        <v>1201</v>
      </c>
      <c r="D67" s="109" t="s">
        <v>115</v>
      </c>
      <c r="E67" s="110" t="s">
        <v>116</v>
      </c>
      <c r="F67" s="114">
        <v>70</v>
      </c>
    </row>
    <row r="68" spans="1:6" ht="18" customHeight="1">
      <c r="A68" s="113">
        <v>62</v>
      </c>
      <c r="B68" s="108">
        <v>44958</v>
      </c>
      <c r="C68" s="109">
        <v>1199</v>
      </c>
      <c r="D68" s="109" t="s">
        <v>115</v>
      </c>
      <c r="E68" s="110" t="s">
        <v>116</v>
      </c>
      <c r="F68" s="114">
        <v>220</v>
      </c>
    </row>
    <row r="69" spans="1:6" ht="18" customHeight="1">
      <c r="A69" s="113">
        <v>63</v>
      </c>
      <c r="B69" s="108">
        <v>44958</v>
      </c>
      <c r="C69" s="109">
        <v>1197</v>
      </c>
      <c r="D69" s="109" t="s">
        <v>115</v>
      </c>
      <c r="E69" s="110" t="s">
        <v>116</v>
      </c>
      <c r="F69" s="114">
        <v>300</v>
      </c>
    </row>
    <row r="70" spans="1:6" ht="18" customHeight="1">
      <c r="A70" s="113">
        <v>64</v>
      </c>
      <c r="B70" s="112" t="s">
        <v>118</v>
      </c>
      <c r="C70" s="112">
        <v>1150</v>
      </c>
      <c r="D70" s="130" t="s">
        <v>119</v>
      </c>
      <c r="E70" s="131" t="s">
        <v>120</v>
      </c>
      <c r="F70" s="132">
        <v>6300</v>
      </c>
    </row>
    <row r="71" spans="1:6" ht="18" customHeight="1">
      <c r="A71" s="113">
        <v>65</v>
      </c>
      <c r="B71" s="112" t="s">
        <v>118</v>
      </c>
      <c r="C71" s="112">
        <v>1151</v>
      </c>
      <c r="D71" s="130" t="s">
        <v>119</v>
      </c>
      <c r="E71" s="131" t="s">
        <v>121</v>
      </c>
      <c r="F71" s="132">
        <v>1000</v>
      </c>
    </row>
    <row r="72" spans="1:6" ht="18" customHeight="1">
      <c r="A72" s="113">
        <v>66</v>
      </c>
      <c r="B72" s="112" t="s">
        <v>118</v>
      </c>
      <c r="C72" s="112">
        <v>1152</v>
      </c>
      <c r="D72" s="130" t="s">
        <v>119</v>
      </c>
      <c r="E72" s="131" t="s">
        <v>122</v>
      </c>
      <c r="F72" s="132">
        <v>1000</v>
      </c>
    </row>
    <row r="73" spans="1:6" ht="18" customHeight="1">
      <c r="A73" s="113">
        <v>67</v>
      </c>
      <c r="B73" s="112" t="s">
        <v>118</v>
      </c>
      <c r="C73" s="112">
        <v>1153</v>
      </c>
      <c r="D73" s="130" t="s">
        <v>119</v>
      </c>
      <c r="E73" s="131" t="s">
        <v>123</v>
      </c>
      <c r="F73" s="132">
        <v>1425</v>
      </c>
    </row>
    <row r="74" spans="1:6" ht="18" customHeight="1">
      <c r="A74" s="113">
        <v>68</v>
      </c>
      <c r="B74" s="112" t="s">
        <v>118</v>
      </c>
      <c r="C74" s="112">
        <v>1154</v>
      </c>
      <c r="D74" s="130" t="s">
        <v>119</v>
      </c>
      <c r="E74" s="131" t="s">
        <v>124</v>
      </c>
      <c r="F74" s="132">
        <v>1000</v>
      </c>
    </row>
    <row r="75" spans="1:6" ht="18" customHeight="1">
      <c r="A75" s="113">
        <v>69</v>
      </c>
      <c r="B75" s="112" t="s">
        <v>118</v>
      </c>
      <c r="C75" s="112">
        <v>1155</v>
      </c>
      <c r="D75" s="130" t="s">
        <v>119</v>
      </c>
      <c r="E75" s="131" t="s">
        <v>125</v>
      </c>
      <c r="F75" s="132">
        <v>2500</v>
      </c>
    </row>
    <row r="76" spans="1:6" ht="18" customHeight="1">
      <c r="A76" s="113">
        <v>70</v>
      </c>
      <c r="B76" s="112" t="s">
        <v>126</v>
      </c>
      <c r="C76" s="112">
        <v>1217</v>
      </c>
      <c r="D76" s="130" t="s">
        <v>119</v>
      </c>
      <c r="E76" s="131" t="s">
        <v>127</v>
      </c>
      <c r="F76" s="132">
        <v>2000</v>
      </c>
    </row>
    <row r="77" spans="1:6" ht="18" customHeight="1">
      <c r="A77" s="113">
        <v>71</v>
      </c>
      <c r="B77" s="112" t="s">
        <v>126</v>
      </c>
      <c r="C77" s="112">
        <v>1218</v>
      </c>
      <c r="D77" s="130" t="s">
        <v>119</v>
      </c>
      <c r="E77" s="131" t="s">
        <v>127</v>
      </c>
      <c r="F77" s="132">
        <v>2000</v>
      </c>
    </row>
    <row r="78" spans="1:6" ht="18" customHeight="1">
      <c r="A78" s="113">
        <v>72</v>
      </c>
      <c r="B78" s="112" t="s">
        <v>126</v>
      </c>
      <c r="C78" s="112">
        <v>1219</v>
      </c>
      <c r="D78" s="130" t="s">
        <v>119</v>
      </c>
      <c r="E78" s="131" t="s">
        <v>128</v>
      </c>
      <c r="F78" s="132">
        <v>2000</v>
      </c>
    </row>
    <row r="79" spans="1:6" ht="18" customHeight="1" thickBot="1">
      <c r="A79" s="123">
        <v>73</v>
      </c>
      <c r="B79" s="124" t="s">
        <v>126</v>
      </c>
      <c r="C79" s="124">
        <v>1220</v>
      </c>
      <c r="D79" s="133" t="s">
        <v>119</v>
      </c>
      <c r="E79" s="134" t="s">
        <v>128</v>
      </c>
      <c r="F79" s="135">
        <v>200</v>
      </c>
    </row>
    <row r="80" spans="1:6" ht="18" customHeight="1" thickBot="1">
      <c r="A80" s="136" t="s">
        <v>5</v>
      </c>
      <c r="B80" s="125"/>
      <c r="C80" s="126"/>
      <c r="D80" s="126"/>
      <c r="E80" s="137"/>
      <c r="F80" s="138">
        <f>SUM(F7:F79)</f>
        <v>282058.89</v>
      </c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2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27"/>
    </row>
    <row r="253" ht="18" customHeight="1">
      <c r="I253" s="127"/>
    </row>
    <row r="254" ht="18" customHeight="1">
      <c r="I254" s="127"/>
    </row>
    <row r="255" ht="18" customHeight="1">
      <c r="I255" s="127"/>
    </row>
    <row r="256" ht="18" customHeight="1">
      <c r="I256" s="127"/>
    </row>
    <row r="257" ht="18" customHeight="1">
      <c r="I257" s="127"/>
    </row>
    <row r="258" ht="18" customHeight="1">
      <c r="I258" s="127"/>
    </row>
    <row r="259" ht="18" customHeight="1">
      <c r="I259" s="127"/>
    </row>
    <row r="260" ht="18" customHeight="1">
      <c r="I260" s="127"/>
    </row>
    <row r="261" ht="18" customHeight="1">
      <c r="I261" s="127"/>
    </row>
    <row r="262" ht="18" customHeight="1">
      <c r="I262" s="127"/>
    </row>
    <row r="263" ht="18" customHeight="1">
      <c r="I263" s="127"/>
    </row>
    <row r="264" ht="18" customHeight="1">
      <c r="I264" s="127"/>
    </row>
    <row r="265" ht="18" customHeight="1">
      <c r="I265" s="127"/>
    </row>
    <row r="266" ht="18" customHeight="1">
      <c r="I266" s="127"/>
    </row>
    <row r="267" ht="18" customHeight="1">
      <c r="I267" s="127"/>
    </row>
    <row r="268" ht="18" customHeight="1">
      <c r="I268" s="127"/>
    </row>
    <row r="269" ht="18" customHeight="1">
      <c r="I269" s="127"/>
    </row>
    <row r="270" ht="18" customHeight="1">
      <c r="I270" s="127"/>
    </row>
    <row r="271" ht="18" customHeight="1">
      <c r="I271" s="127"/>
    </row>
    <row r="272" ht="18" customHeight="1">
      <c r="I272" s="127"/>
    </row>
    <row r="273" ht="18" customHeight="1">
      <c r="I273" s="127"/>
    </row>
    <row r="274" ht="18" customHeight="1">
      <c r="I274" s="127"/>
    </row>
    <row r="275" ht="18" customHeight="1">
      <c r="I275" s="127"/>
    </row>
    <row r="276" ht="18" customHeight="1">
      <c r="I276" s="127"/>
    </row>
    <row r="277" ht="18" customHeight="1">
      <c r="I277" s="127"/>
    </row>
    <row r="278" ht="18" customHeight="1">
      <c r="I278" s="127"/>
    </row>
    <row r="279" ht="18" customHeight="1">
      <c r="I279" s="127"/>
    </row>
    <row r="280" ht="18" customHeight="1">
      <c r="I280" s="127"/>
    </row>
    <row r="281" ht="18" customHeight="1">
      <c r="I281" s="127"/>
    </row>
    <row r="282" ht="18" customHeight="1">
      <c r="I282" s="127"/>
    </row>
    <row r="283" ht="18" customHeight="1">
      <c r="I283" s="127"/>
    </row>
    <row r="284" ht="18" customHeight="1">
      <c r="I284" s="127"/>
    </row>
    <row r="285" ht="18" customHeight="1">
      <c r="I285" s="127"/>
    </row>
    <row r="286" ht="18" customHeight="1">
      <c r="I286" s="127"/>
    </row>
    <row r="287" ht="18" customHeight="1">
      <c r="I287" s="127"/>
    </row>
    <row r="288" ht="18" customHeight="1">
      <c r="I288" s="127"/>
    </row>
    <row r="289" ht="18" customHeight="1">
      <c r="I289" s="127"/>
    </row>
    <row r="290" ht="18" customHeight="1">
      <c r="I290" s="127"/>
    </row>
    <row r="291" ht="18" customHeight="1">
      <c r="I291" s="127"/>
    </row>
    <row r="292" ht="18" customHeight="1">
      <c r="I292" s="127"/>
    </row>
    <row r="293" ht="18" customHeight="1">
      <c r="I293" s="127"/>
    </row>
    <row r="294" ht="18" customHeight="1">
      <c r="I294" s="127"/>
    </row>
    <row r="295" ht="18" customHeight="1">
      <c r="I295" s="127"/>
    </row>
    <row r="296" ht="18" customHeight="1">
      <c r="I296" s="127"/>
    </row>
    <row r="297" ht="18" customHeight="1">
      <c r="I297" s="127"/>
    </row>
    <row r="298" ht="18" customHeight="1">
      <c r="I298" s="127"/>
    </row>
    <row r="299" ht="18" customHeight="1">
      <c r="I299" s="127"/>
    </row>
    <row r="300" ht="18" customHeight="1">
      <c r="I300" s="127"/>
    </row>
    <row r="301" ht="18" customHeight="1">
      <c r="I301" s="127"/>
    </row>
    <row r="302" ht="18" customHeight="1">
      <c r="I302" s="12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9.421875" style="140" customWidth="1"/>
    <col min="2" max="2" width="17.28125" style="140" customWidth="1"/>
    <col min="3" max="3" width="20.421875" style="140" customWidth="1"/>
    <col min="4" max="4" width="24.7109375" style="140" customWidth="1"/>
    <col min="5" max="5" width="39.421875" style="140" customWidth="1"/>
    <col min="6" max="6" width="15.00390625" style="140" customWidth="1"/>
    <col min="7" max="16384" width="10.421875" style="140" customWidth="1"/>
  </cols>
  <sheetData>
    <row r="1" spans="1:6" ht="12.75">
      <c r="A1" s="7" t="s">
        <v>29</v>
      </c>
      <c r="B1" s="139"/>
      <c r="C1" s="5"/>
      <c r="D1" s="5"/>
      <c r="E1" s="139"/>
      <c r="F1" s="139"/>
    </row>
    <row r="2" spans="2:6" ht="12.75">
      <c r="B2" s="139"/>
      <c r="C2" s="139"/>
      <c r="D2" s="139"/>
      <c r="E2" s="139"/>
      <c r="F2" s="139"/>
    </row>
    <row r="3" spans="1:6" ht="12.75">
      <c r="A3" s="7" t="s">
        <v>18</v>
      </c>
      <c r="B3" s="5"/>
      <c r="C3" s="139"/>
      <c r="D3" s="5"/>
      <c r="E3" s="141"/>
      <c r="F3" s="139"/>
    </row>
    <row r="4" spans="1:6" ht="12.75">
      <c r="A4" s="7" t="s">
        <v>23</v>
      </c>
      <c r="B4" s="5"/>
      <c r="C4" s="139"/>
      <c r="D4" s="5"/>
      <c r="E4" s="139"/>
      <c r="F4" s="5"/>
    </row>
    <row r="5" spans="1:6" ht="12.75">
      <c r="A5" s="139"/>
      <c r="B5" s="5"/>
      <c r="C5" s="139"/>
      <c r="D5" s="139"/>
      <c r="E5" s="139"/>
      <c r="F5" s="139"/>
    </row>
    <row r="6" spans="1:6" ht="12.75">
      <c r="A6" s="139"/>
      <c r="B6" s="6"/>
      <c r="C6" s="18" t="s">
        <v>24</v>
      </c>
      <c r="D6" s="20" t="str">
        <f>personal!E6</f>
        <v>30 ian.-03 febr.2023</v>
      </c>
      <c r="E6" s="139"/>
      <c r="F6" s="139"/>
    </row>
    <row r="7" spans="1:6" ht="13.5" thickBot="1">
      <c r="A7" s="139"/>
      <c r="B7" s="139"/>
      <c r="C7" s="139"/>
      <c r="D7" s="139"/>
      <c r="E7" s="139"/>
      <c r="F7" s="139"/>
    </row>
    <row r="8" spans="1:6" ht="51.75" thickBot="1">
      <c r="A8" s="32" t="s">
        <v>7</v>
      </c>
      <c r="B8" s="33" t="s">
        <v>8</v>
      </c>
      <c r="C8" s="34" t="s">
        <v>9</v>
      </c>
      <c r="D8" s="33" t="s">
        <v>20</v>
      </c>
      <c r="E8" s="33" t="s">
        <v>21</v>
      </c>
      <c r="F8" s="35" t="s">
        <v>22</v>
      </c>
    </row>
    <row r="9" spans="1:6" ht="12.75">
      <c r="A9" s="142">
        <v>1</v>
      </c>
      <c r="B9" s="143" t="s">
        <v>118</v>
      </c>
      <c r="C9" s="143">
        <v>1164</v>
      </c>
      <c r="D9" s="144" t="s">
        <v>110</v>
      </c>
      <c r="E9" s="145" t="s">
        <v>129</v>
      </c>
      <c r="F9" s="146">
        <v>14709</v>
      </c>
    </row>
    <row r="10" spans="1:6" ht="12.75">
      <c r="A10" s="142">
        <v>2</v>
      </c>
      <c r="B10" s="143" t="s">
        <v>118</v>
      </c>
      <c r="C10" s="143">
        <v>1165</v>
      </c>
      <c r="D10" s="144" t="s">
        <v>110</v>
      </c>
      <c r="E10" s="145" t="s">
        <v>129</v>
      </c>
      <c r="F10" s="146">
        <v>4903</v>
      </c>
    </row>
    <row r="11" spans="1:6" ht="12.75">
      <c r="A11" s="142">
        <v>3</v>
      </c>
      <c r="B11" s="143" t="s">
        <v>130</v>
      </c>
      <c r="C11" s="143">
        <v>117</v>
      </c>
      <c r="D11" s="144" t="s">
        <v>112</v>
      </c>
      <c r="E11" s="145" t="s">
        <v>131</v>
      </c>
      <c r="F11" s="146">
        <v>24097</v>
      </c>
    </row>
    <row r="12" spans="1:6" ht="12.75">
      <c r="A12" s="142">
        <v>4</v>
      </c>
      <c r="B12" s="143" t="s">
        <v>130</v>
      </c>
      <c r="C12" s="143">
        <v>120</v>
      </c>
      <c r="D12" s="144" t="s">
        <v>112</v>
      </c>
      <c r="E12" s="145" t="s">
        <v>132</v>
      </c>
      <c r="F12" s="146">
        <v>23102.65</v>
      </c>
    </row>
    <row r="13" spans="1:256" ht="12.75">
      <c r="A13" s="142">
        <v>5</v>
      </c>
      <c r="B13" s="143" t="s">
        <v>130</v>
      </c>
      <c r="C13" s="143">
        <v>119</v>
      </c>
      <c r="D13" s="144" t="s">
        <v>112</v>
      </c>
      <c r="E13" s="145" t="s">
        <v>133</v>
      </c>
      <c r="F13" s="146">
        <v>104896.1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6" ht="12.75">
      <c r="A14" s="142">
        <v>6</v>
      </c>
      <c r="B14" s="143" t="s">
        <v>130</v>
      </c>
      <c r="C14" s="143">
        <v>118</v>
      </c>
      <c r="D14" s="144" t="s">
        <v>112</v>
      </c>
      <c r="E14" s="145" t="s">
        <v>134</v>
      </c>
      <c r="F14" s="146">
        <v>119577.65</v>
      </c>
    </row>
    <row r="15" spans="1:6" ht="13.5" thickBot="1">
      <c r="A15" s="147"/>
      <c r="B15" s="148"/>
      <c r="C15" s="149"/>
      <c r="D15" s="149"/>
      <c r="E15" s="150"/>
      <c r="F15" s="151"/>
    </row>
    <row r="16" spans="1:6" ht="17.25" customHeight="1" thickBot="1">
      <c r="A16" s="152" t="s">
        <v>5</v>
      </c>
      <c r="B16" s="153"/>
      <c r="C16" s="153"/>
      <c r="D16" s="153"/>
      <c r="E16" s="153"/>
      <c r="F16" s="154">
        <f>SUM(F9:F15)</f>
        <v>291285.4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2023-02-09T12:40:52Z</cp:lastPrinted>
  <dcterms:created xsi:type="dcterms:W3CDTF">2016-01-19T13:06:09Z</dcterms:created>
  <dcterms:modified xsi:type="dcterms:W3CDTF">2023-02-09T12:41:26Z</dcterms:modified>
  <cp:category/>
  <cp:version/>
  <cp:contentType/>
  <cp:contentStatus/>
</cp:coreProperties>
</file>