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1" activeTab="0"/>
  </bookViews>
  <sheets>
    <sheet name="Anexa 1" sheetId="1" r:id="rId1"/>
    <sheet name="Anexa 2" sheetId="2" r:id="rId2"/>
    <sheet name="Anexa 3" sheetId="3" r:id="rId3"/>
  </sheets>
  <definedNames>
    <definedName name="_xlnm.Print_Area" localSheetId="0">'Anexa 1'!$A$1:$I$40</definedName>
    <definedName name="_xlnm.Print_Area" localSheetId="2">'Anexa 3'!$A$1:$F$38</definedName>
    <definedName name="_xlnm.Print_Titles" localSheetId="0">'Anexa 1'!$12:$12</definedName>
    <definedName name="_xlnm.Print_Titles" localSheetId="2">'Anexa 3'!$13:$14</definedName>
  </definedNames>
  <calcPr fullCalcOnLoad="1"/>
</workbook>
</file>

<file path=xl/sharedStrings.xml><?xml version="1.0" encoding="utf-8"?>
<sst xmlns="http://schemas.openxmlformats.org/spreadsheetml/2006/main" count="202" uniqueCount="81">
  <si>
    <t>DIRECŢIA CORPUL DE CONTROL</t>
  </si>
  <si>
    <t>Serviciul de integritate</t>
  </si>
  <si>
    <t>SITUATIA MEDIEI GENERALE DETERMINATE PENTRU FIECARE ETAPĂ/SESIUNEA DE EVALUARE</t>
  </si>
  <si>
    <t>Nr. crt</t>
  </si>
  <si>
    <t>Etapa / Sesiunea</t>
  </si>
  <si>
    <t>Interval desfăşurare</t>
  </si>
  <si>
    <t>Data evaluării</t>
  </si>
  <si>
    <t>Număr participanți care au susținut testarea efectivă</t>
  </si>
  <si>
    <t>Grila de evaluare utilizată</t>
  </si>
  <si>
    <t>Nivel de cunoaştere corespunzător punctajului</t>
  </si>
  <si>
    <t>Media generală rezultată în urma evaluării</t>
  </si>
  <si>
    <t>Nivel cunoaştere realizat</t>
  </si>
  <si>
    <t>Etapa I</t>
  </si>
  <si>
    <t>02.12. - 08.12.2015</t>
  </si>
  <si>
    <t>0 - 50 puncte</t>
  </si>
  <si>
    <t>REDUS</t>
  </si>
  <si>
    <t>FOARTE BUN</t>
  </si>
  <si>
    <t>51 - 69 puncte</t>
  </si>
  <si>
    <t>SATISFĂCĂTOR</t>
  </si>
  <si>
    <t>70 - 85 puncte</t>
  </si>
  <si>
    <t>BUN</t>
  </si>
  <si>
    <t>86 - 100 puncte</t>
  </si>
  <si>
    <t>Etapa II</t>
  </si>
  <si>
    <t>24.02. - 14.03.2016</t>
  </si>
  <si>
    <t>Etapa III</t>
  </si>
  <si>
    <t>16.05. - 31.05.2016</t>
  </si>
  <si>
    <t>Etapa IV</t>
  </si>
  <si>
    <t>11.07. - 18.07.2016</t>
  </si>
  <si>
    <t>Sesiunea Suplimentară</t>
  </si>
  <si>
    <t>23.11. -29.11.2016</t>
  </si>
  <si>
    <t>SITUAŢIA REZULTATELOR LA NIVELUL PARTICIPANŢILOR</t>
  </si>
  <si>
    <t>Nr. crt.</t>
  </si>
  <si>
    <t>Număr participanţi</t>
  </si>
  <si>
    <t>Nivel de cunoaştere corespunzător</t>
  </si>
  <si>
    <t>Număr participanți încadraţi în intervalele din grilă (valori absolute)</t>
  </si>
  <si>
    <t>Număr participanți încadraţi în intervalele din grilă (în procente %)</t>
  </si>
  <si>
    <t>Etapa I</t>
  </si>
  <si>
    <t>Etapa II</t>
  </si>
  <si>
    <t>Etapa III</t>
  </si>
  <si>
    <t>Sesiunea suplimentară</t>
  </si>
  <si>
    <t>13 = 8/1x100</t>
  </si>
  <si>
    <t>14 = 9/1x100</t>
  </si>
  <si>
    <t>15 = 10/1x100</t>
  </si>
  <si>
    <t>16 = 11/1x100</t>
  </si>
  <si>
    <t>17 = 12/1x100</t>
  </si>
  <si>
    <t>SITUAŢIA REZULTATELOR LA NIVELUL STRUCTURILOR PARTICIPANTE</t>
  </si>
  <si>
    <t>Structura evaluată</t>
  </si>
  <si>
    <t>Media rezultată la nivel de structură</t>
  </si>
  <si>
    <t>I</t>
  </si>
  <si>
    <t>NU A FOST CAZUL</t>
  </si>
  <si>
    <t>-</t>
  </si>
  <si>
    <t/>
  </si>
  <si>
    <t>Serviciul de comunicare relaţii publice mass-media şi transparenţă</t>
  </si>
  <si>
    <r>
      <t>8 dintre structurile participante, respectiv:</t>
    </r>
    <r>
      <rPr>
        <sz val="11"/>
        <rFont val="Arial"/>
        <family val="2"/>
      </rPr>
      <t xml:space="preserve"> Direcţia generală relaţii financiare internaţionale;  Directia generală de tehnologia informaţiei;     Autoritatea de certificare şi plată;  Biroul de soluţionare a plângerilor prealabile şi a contestaţiilor;  Direcţia de politici şi analiză macroeconomică;  Unitatea centrală de armonizare pentru auditul public intern;   Unitatea de vânzare certificate emisii gaze cu efect de seră;     Direcţia generală de legislaţie cod fiscal şi reglementări vamale</t>
    </r>
  </si>
  <si>
    <t>77,14 - 84,44</t>
  </si>
  <si>
    <t>Celelalte 17 structuri care au desemnat persoane pentru susţinerea evaluării</t>
  </si>
  <si>
    <t>85,83 - 97,15</t>
  </si>
  <si>
    <t>II</t>
  </si>
  <si>
    <t>Unitatea de vânzare certificate emisii gaze cu efect de seră</t>
  </si>
  <si>
    <t>Celelalte 27 structuri care au desemnat persoane pentru susţinerea evaluării</t>
  </si>
  <si>
    <t>86,25 - 100,00</t>
  </si>
  <si>
    <t>III</t>
  </si>
  <si>
    <r>
      <t xml:space="preserve">3 dintre structurile participante, respectiv: </t>
    </r>
    <r>
      <rPr>
        <sz val="11"/>
        <rFont val="Arial"/>
        <family val="2"/>
      </rPr>
      <t>Serviciul de comunicare relaţii publice mass-media şi transparenţă;  Autoritatea de certificare şi plată;     Informaţii clasificate</t>
    </r>
  </si>
  <si>
    <t>75, 00 - 85,00</t>
  </si>
  <si>
    <t>Celelalte 28 structuri care au desemnat persoane pentru susţinerea evaluării</t>
  </si>
  <si>
    <t>89,00 - 100,00</t>
  </si>
  <si>
    <t>IV</t>
  </si>
  <si>
    <r>
      <t xml:space="preserve">2 dintre structurile participante, respectiv: </t>
    </r>
    <r>
      <rPr>
        <sz val="11"/>
        <rFont val="Arial"/>
        <family val="2"/>
      </rPr>
      <t>Serviciul de comunicare relaţii publice mass-media şi transparenţă;  Unitatea centrală de armonizare pentru auditul public intern</t>
    </r>
  </si>
  <si>
    <t>80, 00 - 82,50</t>
  </si>
  <si>
    <t>Celelalte 21 structuri care au desemnat persoane pentru susţinerea evaluării</t>
  </si>
  <si>
    <t>87,50 - 100,00</t>
  </si>
  <si>
    <t>SUPLIMENTARĂ</t>
  </si>
  <si>
    <r>
      <t>7 dintre structurile participante, respectiv:</t>
    </r>
    <r>
      <rPr>
        <sz val="11"/>
        <rFont val="Arial"/>
        <family val="2"/>
      </rPr>
      <t xml:space="preserve">  Direcţia generală de control financiar preventiv;  Informaţii clasificate; Biroul de soluţionare a plângerilor prealabile şi a contestaţiilor; Directia generală de trezorerie şi datorie publică;     Autoritatea de certificare şi plată;  Direcţia generală managementul resurselor umane; Serviciul de comunicare relaţii publice mass-media şi transparenţă</t>
    </r>
  </si>
  <si>
    <t>80, 00 - 85,00</t>
  </si>
  <si>
    <t>Celelalte 12 structuri care au desemnat persoane pentru susţinerea evaluării</t>
  </si>
  <si>
    <t>88,30 - 98,60</t>
  </si>
  <si>
    <t>Anexa nr. 1</t>
  </si>
  <si>
    <t>Anexa nr. 2</t>
  </si>
  <si>
    <t>Anexa nr. 3</t>
  </si>
  <si>
    <t>18= (13+14+15+16+17)/5</t>
  </si>
  <si>
    <t>Numar mediu participanți corespunzator rezultatelor obtinute la procesul de evaluare (în procente%)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</si>
</sst>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54">
    <font>
      <sz val="10"/>
      <name val="Arial"/>
      <family val="2"/>
    </font>
    <font>
      <sz val="11"/>
      <color indexed="63"/>
      <name val="Calibri"/>
      <family val="2"/>
    </font>
    <font>
      <b/>
      <sz val="12"/>
      <name val="Arial"/>
      <family val="2"/>
    </font>
    <font>
      <sz val="11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0"/>
      <color indexed="63"/>
      <name val="Calibri"/>
      <family val="0"/>
    </font>
    <font>
      <b/>
      <sz val="12"/>
      <color indexed="63"/>
      <name val="Arial"/>
      <family val="2"/>
    </font>
    <font>
      <sz val="11"/>
      <color indexed="63"/>
      <name val="Arial"/>
      <family val="2"/>
    </font>
    <font>
      <sz val="9"/>
      <color indexed="63"/>
      <name val="Arial"/>
      <family val="2"/>
    </font>
    <font>
      <sz val="12"/>
      <color indexed="63"/>
      <name val="Arial"/>
      <family val="2"/>
    </font>
    <font>
      <b/>
      <sz val="14"/>
      <color indexed="63"/>
      <name val="Arial"/>
      <family val="2"/>
    </font>
    <font>
      <sz val="10"/>
      <color indexed="63"/>
      <name val="Arial"/>
      <family val="2"/>
    </font>
    <font>
      <b/>
      <sz val="10"/>
      <color indexed="63"/>
      <name val="Arial"/>
      <family val="2"/>
    </font>
    <font>
      <b/>
      <sz val="11"/>
      <color indexed="63"/>
      <name val="Arial"/>
      <family val="2"/>
    </font>
    <font>
      <sz val="11"/>
      <color indexed="18"/>
      <name val="Calibri"/>
      <family val="2"/>
    </font>
    <font>
      <sz val="11"/>
      <color indexed="12"/>
      <name val="Calibri"/>
      <family val="2"/>
    </font>
    <font>
      <b/>
      <sz val="11"/>
      <color indexed="44"/>
      <name val="Calibri"/>
      <family val="2"/>
    </font>
    <font>
      <b/>
      <sz val="11"/>
      <color indexed="18"/>
      <name val="Calibri"/>
      <family val="2"/>
    </font>
    <font>
      <i/>
      <sz val="11"/>
      <color indexed="15"/>
      <name val="Calibri"/>
      <family val="2"/>
    </font>
    <font>
      <sz val="11"/>
      <color indexed="58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5"/>
      <name val="Calibri"/>
      <family val="2"/>
    </font>
    <font>
      <sz val="11"/>
      <color indexed="4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mbria"/>
      <family val="2"/>
    </font>
    <font>
      <sz val="11"/>
      <color indexed="45"/>
      <name val="Calibri"/>
      <family val="2"/>
    </font>
    <font>
      <b/>
      <sz val="18"/>
      <color indexed="1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5999900102615356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medium"/>
      <top/>
      <bottom style="thin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thin"/>
      <right style="thin"/>
      <top/>
      <bottom/>
    </border>
    <border>
      <left style="thin"/>
      <right style="thin"/>
      <top style="medium"/>
      <bottom style="thin"/>
    </border>
    <border>
      <left style="thin"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/>
      <top style="thin"/>
      <bottom style="thin"/>
    </border>
    <border>
      <left style="medium"/>
      <right style="medium"/>
      <top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 style="medium"/>
      <top style="thin"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 style="thin"/>
      <right style="medium"/>
      <top/>
      <bottom/>
    </border>
    <border>
      <left style="thin"/>
      <right style="medium"/>
      <top>
        <color indexed="63"/>
      </top>
      <bottom style="medium"/>
    </border>
    <border>
      <left style="medium"/>
      <right style="thin"/>
      <top/>
      <bottom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67">
    <xf numFmtId="0" fontId="0" fillId="0" borderId="0" xfId="0" applyAlignment="1">
      <alignment/>
    </xf>
    <xf numFmtId="0" fontId="5" fillId="0" borderId="0" xfId="0" applyFont="1" applyAlignment="1">
      <alignment/>
    </xf>
    <xf numFmtId="0" fontId="15" fillId="33" borderId="10" xfId="0" applyFont="1" applyFill="1" applyBorder="1" applyAlignment="1">
      <alignment horizontal="center" vertical="center" wrapText="1"/>
    </xf>
    <xf numFmtId="0" fontId="15" fillId="33" borderId="11" xfId="0" applyFont="1" applyFill="1" applyBorder="1" applyAlignment="1">
      <alignment horizontal="center" vertical="center" wrapText="1"/>
    </xf>
    <xf numFmtId="0" fontId="15" fillId="33" borderId="12" xfId="0" applyFont="1" applyFill="1" applyBorder="1" applyAlignment="1">
      <alignment horizontal="center" vertical="center" wrapText="1"/>
    </xf>
    <xf numFmtId="0" fontId="15" fillId="33" borderId="13" xfId="0" applyFont="1" applyFill="1" applyBorder="1" applyAlignment="1">
      <alignment horizontal="center" vertical="center" wrapText="1"/>
    </xf>
    <xf numFmtId="0" fontId="15" fillId="33" borderId="14" xfId="0" applyFont="1" applyFill="1" applyBorder="1" applyAlignment="1">
      <alignment horizontal="center" vertical="center" wrapText="1"/>
    </xf>
    <xf numFmtId="0" fontId="15" fillId="33" borderId="15" xfId="0" applyFont="1" applyFill="1" applyBorder="1" applyAlignment="1">
      <alignment horizontal="center" vertical="center" wrapText="1"/>
    </xf>
    <xf numFmtId="0" fontId="15" fillId="33" borderId="16" xfId="0" applyFont="1" applyFill="1" applyBorder="1" applyAlignment="1">
      <alignment horizontal="center" vertical="center" wrapText="1"/>
    </xf>
    <xf numFmtId="2" fontId="15" fillId="0" borderId="11" xfId="0" applyNumberFormat="1" applyFont="1" applyBorder="1" applyAlignment="1">
      <alignment horizontal="center" vertical="center" wrapText="1"/>
    </xf>
    <xf numFmtId="2" fontId="15" fillId="0" borderId="14" xfId="0" applyNumberFormat="1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13" fillId="34" borderId="15" xfId="0" applyFont="1" applyFill="1" applyBorder="1" applyAlignment="1">
      <alignment horizontal="center" vertical="center" wrapText="1"/>
    </xf>
    <xf numFmtId="0" fontId="13" fillId="34" borderId="12" xfId="0" applyFont="1" applyFill="1" applyBorder="1" applyAlignment="1">
      <alignment horizontal="center" vertical="center" wrapText="1"/>
    </xf>
    <xf numFmtId="0" fontId="13" fillId="34" borderId="13" xfId="0" applyFont="1" applyFill="1" applyBorder="1" applyAlignment="1">
      <alignment horizontal="center" vertical="center" wrapText="1"/>
    </xf>
    <xf numFmtId="2" fontId="13" fillId="34" borderId="11" xfId="0" applyNumberFormat="1" applyFont="1" applyFill="1" applyBorder="1" applyAlignment="1">
      <alignment horizontal="center" vertical="center" wrapText="1"/>
    </xf>
    <xf numFmtId="0" fontId="13" fillId="35" borderId="16" xfId="0" applyFont="1" applyFill="1" applyBorder="1" applyAlignment="1">
      <alignment horizontal="center" vertical="center" wrapText="1"/>
    </xf>
    <xf numFmtId="0" fontId="16" fillId="36" borderId="15" xfId="0" applyFont="1" applyFill="1" applyBorder="1" applyAlignment="1">
      <alignment horizontal="center" vertical="center" wrapText="1"/>
    </xf>
    <xf numFmtId="0" fontId="17" fillId="36" borderId="20" xfId="0" applyFont="1" applyFill="1" applyBorder="1" applyAlignment="1">
      <alignment horizontal="center" vertical="center" wrapText="1"/>
    </xf>
    <xf numFmtId="0" fontId="17" fillId="36" borderId="12" xfId="0" applyFont="1" applyFill="1" applyBorder="1" applyAlignment="1">
      <alignment horizontal="center" vertical="center" wrapText="1"/>
    </xf>
    <xf numFmtId="2" fontId="17" fillId="36" borderId="12" xfId="0" applyNumberFormat="1" applyFont="1" applyFill="1" applyBorder="1" applyAlignment="1">
      <alignment horizontal="center" vertical="center" wrapText="1"/>
    </xf>
    <xf numFmtId="0" fontId="6" fillId="37" borderId="16" xfId="0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3" fillId="37" borderId="10" xfId="0" applyFont="1" applyFill="1" applyBorder="1" applyAlignment="1">
      <alignment horizontal="center"/>
    </xf>
    <xf numFmtId="0" fontId="3" fillId="37" borderId="20" xfId="0" applyFont="1" applyFill="1" applyBorder="1" applyAlignment="1">
      <alignment horizontal="center"/>
    </xf>
    <xf numFmtId="0" fontId="3" fillId="37" borderId="21" xfId="0" applyFont="1" applyFill="1" applyBorder="1" applyAlignment="1">
      <alignment horizontal="center"/>
    </xf>
    <xf numFmtId="0" fontId="3" fillId="37" borderId="14" xfId="0" applyFont="1" applyFill="1" applyBorder="1" applyAlignment="1">
      <alignment horizontal="center"/>
    </xf>
    <xf numFmtId="0" fontId="7" fillId="37" borderId="21" xfId="0" applyFont="1" applyFill="1" applyBorder="1" applyAlignment="1">
      <alignment horizontal="center"/>
    </xf>
    <xf numFmtId="0" fontId="7" fillId="37" borderId="20" xfId="0" applyFont="1" applyFill="1" applyBorder="1" applyAlignment="1">
      <alignment horizontal="center"/>
    </xf>
    <xf numFmtId="0" fontId="7" fillId="37" borderId="14" xfId="0" applyFont="1" applyFill="1" applyBorder="1" applyAlignment="1">
      <alignment horizontal="center"/>
    </xf>
    <xf numFmtId="2" fontId="7" fillId="37" borderId="20" xfId="0" applyNumberFormat="1" applyFont="1" applyFill="1" applyBorder="1" applyAlignment="1">
      <alignment horizontal="center"/>
    </xf>
    <xf numFmtId="2" fontId="7" fillId="37" borderId="14" xfId="0" applyNumberFormat="1" applyFont="1" applyFill="1" applyBorder="1" applyAlignment="1">
      <alignment horizontal="center"/>
    </xf>
    <xf numFmtId="0" fontId="18" fillId="34" borderId="22" xfId="0" applyFont="1" applyFill="1" applyBorder="1" applyAlignment="1">
      <alignment horizontal="center" vertical="center" wrapText="1"/>
    </xf>
    <xf numFmtId="0" fontId="18" fillId="34" borderId="23" xfId="0" applyFont="1" applyFill="1" applyBorder="1" applyAlignment="1">
      <alignment horizontal="center" vertical="center" wrapText="1"/>
    </xf>
    <xf numFmtId="0" fontId="18" fillId="34" borderId="24" xfId="0" applyFont="1" applyFill="1" applyBorder="1" applyAlignment="1">
      <alignment horizontal="center" vertical="center" wrapText="1"/>
    </xf>
    <xf numFmtId="0" fontId="18" fillId="34" borderId="25" xfId="0" applyFont="1" applyFill="1" applyBorder="1" applyAlignment="1">
      <alignment horizontal="center" vertical="center" wrapText="1"/>
    </xf>
    <xf numFmtId="0" fontId="18" fillId="34" borderId="26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19" fillId="33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2" fontId="3" fillId="0" borderId="33" xfId="0" applyNumberFormat="1" applyFont="1" applyBorder="1" applyAlignment="1">
      <alignment horizontal="center" vertical="center"/>
    </xf>
    <xf numFmtId="2" fontId="3" fillId="0" borderId="27" xfId="0" applyNumberFormat="1" applyFont="1" applyBorder="1" applyAlignment="1">
      <alignment horizontal="center" vertical="center"/>
    </xf>
    <xf numFmtId="2" fontId="3" fillId="0" borderId="32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2" fontId="3" fillId="0" borderId="38" xfId="0" applyNumberFormat="1" applyFont="1" applyBorder="1" applyAlignment="1">
      <alignment horizontal="center" vertical="center"/>
    </xf>
    <xf numFmtId="2" fontId="3" fillId="0" borderId="34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17" fillId="38" borderId="0" xfId="0" applyFont="1" applyFill="1" applyBorder="1" applyAlignment="1">
      <alignment/>
    </xf>
    <xf numFmtId="0" fontId="13" fillId="38" borderId="0" xfId="0" applyFont="1" applyFill="1" applyBorder="1" applyAlignment="1">
      <alignment horizontal="right"/>
    </xf>
    <xf numFmtId="0" fontId="0" fillId="39" borderId="0" xfId="0" applyFill="1" applyAlignment="1">
      <alignment/>
    </xf>
    <xf numFmtId="0" fontId="17" fillId="38" borderId="0" xfId="0" applyFont="1" applyFill="1" applyBorder="1" applyAlignment="1">
      <alignment horizontal="right"/>
    </xf>
    <xf numFmtId="0" fontId="14" fillId="39" borderId="0" xfId="0" applyFont="1" applyFill="1" applyBorder="1" applyAlignment="1">
      <alignment horizontal="right"/>
    </xf>
    <xf numFmtId="0" fontId="13" fillId="38" borderId="0" xfId="0" applyFont="1" applyFill="1" applyBorder="1" applyAlignment="1">
      <alignment horizontal="center"/>
    </xf>
    <xf numFmtId="0" fontId="3" fillId="39" borderId="27" xfId="0" applyFont="1" applyFill="1" applyBorder="1" applyAlignment="1">
      <alignment horizontal="center" vertical="center"/>
    </xf>
    <xf numFmtId="0" fontId="0" fillId="39" borderId="27" xfId="0" applyFont="1" applyFill="1" applyBorder="1" applyAlignment="1">
      <alignment horizontal="center" vertical="center"/>
    </xf>
    <xf numFmtId="0" fontId="3" fillId="39" borderId="28" xfId="0" applyFont="1" applyFill="1" applyBorder="1" applyAlignment="1">
      <alignment horizontal="center" vertical="center"/>
    </xf>
    <xf numFmtId="0" fontId="0" fillId="39" borderId="28" xfId="0" applyFont="1" applyFill="1" applyBorder="1" applyAlignment="1">
      <alignment horizontal="center" vertical="center"/>
    </xf>
    <xf numFmtId="0" fontId="3" fillId="39" borderId="44" xfId="0" applyFont="1" applyFill="1" applyBorder="1" applyAlignment="1">
      <alignment horizontal="center" vertical="center"/>
    </xf>
    <xf numFmtId="0" fontId="0" fillId="39" borderId="44" xfId="0" applyFont="1" applyFill="1" applyBorder="1" applyAlignment="1">
      <alignment horizontal="center" vertical="center"/>
    </xf>
    <xf numFmtId="0" fontId="3" fillId="39" borderId="45" xfId="0" applyFont="1" applyFill="1" applyBorder="1" applyAlignment="1">
      <alignment horizontal="center" vertical="center"/>
    </xf>
    <xf numFmtId="0" fontId="0" fillId="39" borderId="45" xfId="0" applyFont="1" applyFill="1" applyBorder="1" applyAlignment="1">
      <alignment horizontal="center" vertical="center"/>
    </xf>
    <xf numFmtId="0" fontId="3" fillId="39" borderId="46" xfId="0" applyFont="1" applyFill="1" applyBorder="1" applyAlignment="1">
      <alignment horizontal="center" vertical="center"/>
    </xf>
    <xf numFmtId="0" fontId="0" fillId="39" borderId="46" xfId="0" applyFont="1" applyFill="1" applyBorder="1" applyAlignment="1">
      <alignment horizontal="center" vertical="center"/>
    </xf>
    <xf numFmtId="0" fontId="0" fillId="39" borderId="0" xfId="0" applyFill="1" applyAlignment="1">
      <alignment horizontal="center"/>
    </xf>
    <xf numFmtId="0" fontId="5" fillId="39" borderId="0" xfId="0" applyFont="1" applyFill="1" applyAlignment="1">
      <alignment/>
    </xf>
    <xf numFmtId="0" fontId="13" fillId="38" borderId="0" xfId="0" applyFont="1" applyFill="1" applyBorder="1" applyAlignment="1">
      <alignment/>
    </xf>
    <xf numFmtId="0" fontId="2" fillId="39" borderId="0" xfId="0" applyFont="1" applyFill="1" applyAlignment="1">
      <alignment/>
    </xf>
    <xf numFmtId="0" fontId="9" fillId="39" borderId="21" xfId="0" applyFont="1" applyFill="1" applyBorder="1" applyAlignment="1">
      <alignment horizontal="center"/>
    </xf>
    <xf numFmtId="0" fontId="15" fillId="38" borderId="10" xfId="0" applyFont="1" applyFill="1" applyBorder="1" applyAlignment="1">
      <alignment horizontal="center" vertical="center" wrapText="1"/>
    </xf>
    <xf numFmtId="0" fontId="15" fillId="38" borderId="20" xfId="0" applyFont="1" applyFill="1" applyBorder="1" applyAlignment="1">
      <alignment horizontal="center" vertical="center" wrapText="1"/>
    </xf>
    <xf numFmtId="0" fontId="15" fillId="38" borderId="10" xfId="0" applyFont="1" applyFill="1" applyBorder="1" applyAlignment="1">
      <alignment horizontal="center" vertical="center" wrapText="1"/>
    </xf>
    <xf numFmtId="0" fontId="0" fillId="39" borderId="10" xfId="0" applyFill="1" applyBorder="1" applyAlignment="1">
      <alignment horizontal="center"/>
    </xf>
    <xf numFmtId="0" fontId="0" fillId="39" borderId="47" xfId="0" applyFill="1" applyBorder="1" applyAlignment="1">
      <alignment horizontal="center"/>
    </xf>
    <xf numFmtId="0" fontId="3" fillId="39" borderId="48" xfId="0" applyFont="1" applyFill="1" applyBorder="1" applyAlignment="1">
      <alignment horizontal="center"/>
    </xf>
    <xf numFmtId="0" fontId="0" fillId="39" borderId="49" xfId="0" applyFont="1" applyFill="1" applyBorder="1" applyAlignment="1">
      <alignment horizontal="center"/>
    </xf>
    <xf numFmtId="0" fontId="8" fillId="39" borderId="48" xfId="0" applyFont="1" applyFill="1" applyBorder="1" applyAlignment="1">
      <alignment horizontal="center" vertical="center" wrapText="1"/>
    </xf>
    <xf numFmtId="0" fontId="0" fillId="39" borderId="49" xfId="0" applyFont="1" applyFill="1" applyBorder="1" applyAlignment="1">
      <alignment horizontal="left" vertical="center"/>
    </xf>
    <xf numFmtId="0" fontId="0" fillId="39" borderId="50" xfId="0" applyFill="1" applyBorder="1" applyAlignment="1">
      <alignment horizontal="center"/>
    </xf>
    <xf numFmtId="0" fontId="3" fillId="39" borderId="50" xfId="0" applyFont="1" applyFill="1" applyBorder="1" applyAlignment="1">
      <alignment horizontal="center" vertical="center"/>
    </xf>
    <xf numFmtId="0" fontId="0" fillId="39" borderId="18" xfId="0" applyFont="1" applyFill="1" applyBorder="1" applyAlignment="1">
      <alignment horizontal="center" vertical="center"/>
    </xf>
    <xf numFmtId="0" fontId="0" fillId="39" borderId="18" xfId="0" applyFill="1" applyBorder="1" applyAlignment="1">
      <alignment horizontal="center" vertical="center"/>
    </xf>
    <xf numFmtId="0" fontId="3" fillId="39" borderId="51" xfId="0" applyFont="1" applyFill="1" applyBorder="1" applyAlignment="1">
      <alignment horizontal="center" vertical="center"/>
    </xf>
    <xf numFmtId="0" fontId="0" fillId="39" borderId="51" xfId="0" applyFont="1" applyFill="1" applyBorder="1" applyAlignment="1">
      <alignment horizontal="center" vertical="center"/>
    </xf>
    <xf numFmtId="0" fontId="7" fillId="39" borderId="0" xfId="0" applyFont="1" applyFill="1" applyBorder="1" applyAlignment="1">
      <alignment horizontal="center" vertical="center" wrapText="1"/>
    </xf>
    <xf numFmtId="0" fontId="0" fillId="39" borderId="17" xfId="0" applyFont="1" applyFill="1" applyBorder="1" applyAlignment="1">
      <alignment horizontal="center" vertical="center"/>
    </xf>
    <xf numFmtId="0" fontId="0" fillId="39" borderId="52" xfId="0" applyFill="1" applyBorder="1" applyAlignment="1">
      <alignment horizontal="center"/>
    </xf>
    <xf numFmtId="0" fontId="3" fillId="39" borderId="53" xfId="0" applyFont="1" applyFill="1" applyBorder="1" applyAlignment="1">
      <alignment horizontal="center" vertical="center"/>
    </xf>
    <xf numFmtId="0" fontId="0" fillId="39" borderId="54" xfId="0" applyFont="1" applyFill="1" applyBorder="1" applyAlignment="1">
      <alignment horizontal="center" vertical="center"/>
    </xf>
    <xf numFmtId="0" fontId="8" fillId="39" borderId="53" xfId="0" applyFont="1" applyFill="1" applyBorder="1" applyAlignment="1">
      <alignment horizontal="center" vertical="center" wrapText="1"/>
    </xf>
    <xf numFmtId="0" fontId="0" fillId="39" borderId="55" xfId="0" applyFill="1" applyBorder="1" applyAlignment="1">
      <alignment horizontal="center"/>
    </xf>
    <xf numFmtId="0" fontId="3" fillId="39" borderId="56" xfId="0" applyFont="1" applyFill="1" applyBorder="1" applyAlignment="1">
      <alignment horizontal="center"/>
    </xf>
    <xf numFmtId="0" fontId="3" fillId="39" borderId="57" xfId="0" applyFont="1" applyFill="1" applyBorder="1" applyAlignment="1">
      <alignment horizontal="center" vertical="center"/>
    </xf>
    <xf numFmtId="2" fontId="0" fillId="39" borderId="18" xfId="0" applyNumberFormat="1" applyFill="1" applyBorder="1" applyAlignment="1">
      <alignment horizontal="center" vertical="center"/>
    </xf>
    <xf numFmtId="0" fontId="0" fillId="39" borderId="58" xfId="0" applyFill="1" applyBorder="1" applyAlignment="1">
      <alignment horizontal="center"/>
    </xf>
    <xf numFmtId="0" fontId="3" fillId="39" borderId="59" xfId="0" applyFont="1" applyFill="1" applyBorder="1" applyAlignment="1">
      <alignment horizontal="center" vertical="center"/>
    </xf>
    <xf numFmtId="0" fontId="0" fillId="39" borderId="19" xfId="0" applyFont="1" applyFill="1" applyBorder="1" applyAlignment="1">
      <alignment horizontal="center" vertical="center"/>
    </xf>
    <xf numFmtId="0" fontId="8" fillId="39" borderId="47" xfId="0" applyFont="1" applyFill="1" applyBorder="1" applyAlignment="1">
      <alignment horizontal="center" vertical="center" wrapText="1"/>
    </xf>
    <xf numFmtId="0" fontId="3" fillId="39" borderId="57" xfId="0" applyFont="1" applyFill="1" applyBorder="1" applyAlignment="1">
      <alignment horizontal="center"/>
    </xf>
    <xf numFmtId="0" fontId="0" fillId="39" borderId="18" xfId="0" applyFont="1" applyFill="1" applyBorder="1" applyAlignment="1">
      <alignment horizontal="center"/>
    </xf>
    <xf numFmtId="0" fontId="8" fillId="39" borderId="56" xfId="0" applyFont="1" applyFill="1" applyBorder="1" applyAlignment="1">
      <alignment horizontal="center" vertical="center" wrapText="1"/>
    </xf>
    <xf numFmtId="0" fontId="0" fillId="39" borderId="17" xfId="0" applyFont="1" applyFill="1" applyBorder="1" applyAlignment="1">
      <alignment horizontal="left" vertical="center"/>
    </xf>
    <xf numFmtId="0" fontId="0" fillId="39" borderId="17" xfId="0" applyFont="1" applyFill="1" applyBorder="1" applyAlignment="1">
      <alignment horizontal="center"/>
    </xf>
    <xf numFmtId="0" fontId="0" fillId="39" borderId="20" xfId="0" applyFill="1" applyBorder="1" applyAlignment="1">
      <alignment horizontal="center" vertical="center"/>
    </xf>
    <xf numFmtId="0" fontId="7" fillId="39" borderId="57" xfId="0" applyFont="1" applyFill="1" applyBorder="1" applyAlignment="1">
      <alignment horizontal="center" vertical="center" wrapText="1"/>
    </xf>
    <xf numFmtId="0" fontId="8" fillId="39" borderId="57" xfId="0" applyFont="1" applyFill="1" applyBorder="1" applyAlignment="1">
      <alignment horizontal="center" vertical="center" wrapText="1"/>
    </xf>
    <xf numFmtId="2" fontId="16" fillId="38" borderId="23" xfId="0" applyNumberFormat="1" applyFont="1" applyFill="1" applyBorder="1" applyAlignment="1">
      <alignment horizontal="center" vertical="center" wrapText="1"/>
    </xf>
    <xf numFmtId="2" fontId="16" fillId="38" borderId="44" xfId="0" applyNumberFormat="1" applyFont="1" applyFill="1" applyBorder="1" applyAlignment="1">
      <alignment horizontal="center" vertical="center" wrapText="1"/>
    </xf>
    <xf numFmtId="2" fontId="16" fillId="38" borderId="46" xfId="0" applyNumberFormat="1" applyFont="1" applyFill="1" applyBorder="1" applyAlignment="1">
      <alignment horizontal="center" vertical="center" wrapText="1"/>
    </xf>
    <xf numFmtId="0" fontId="4" fillId="39" borderId="26" xfId="0" applyFont="1" applyFill="1" applyBorder="1" applyAlignment="1">
      <alignment horizontal="center" vertical="center"/>
    </xf>
    <xf numFmtId="0" fontId="4" fillId="39" borderId="60" xfId="0" applyFont="1" applyFill="1" applyBorder="1" applyAlignment="1">
      <alignment horizontal="center" vertical="center"/>
    </xf>
    <xf numFmtId="0" fontId="4" fillId="39" borderId="61" xfId="0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6" fillId="38" borderId="25" xfId="0" applyFont="1" applyFill="1" applyBorder="1" applyAlignment="1">
      <alignment horizontal="center" vertical="center" wrapText="1"/>
    </xf>
    <xf numFmtId="0" fontId="16" fillId="38" borderId="62" xfId="0" applyFont="1" applyFill="1" applyBorder="1" applyAlignment="1">
      <alignment horizontal="center" vertical="center" wrapText="1"/>
    </xf>
    <xf numFmtId="0" fontId="16" fillId="38" borderId="63" xfId="0" applyFont="1" applyFill="1" applyBorder="1" applyAlignment="1">
      <alignment horizontal="center" vertical="center" wrapText="1"/>
    </xf>
    <xf numFmtId="0" fontId="13" fillId="38" borderId="23" xfId="0" applyFont="1" applyFill="1" applyBorder="1" applyAlignment="1">
      <alignment horizontal="center" vertical="center" wrapText="1"/>
    </xf>
    <xf numFmtId="0" fontId="13" fillId="38" borderId="44" xfId="0" applyFont="1" applyFill="1" applyBorder="1" applyAlignment="1">
      <alignment horizontal="center" vertical="center" wrapText="1"/>
    </xf>
    <xf numFmtId="0" fontId="13" fillId="38" borderId="46" xfId="0" applyFont="1" applyFill="1" applyBorder="1" applyAlignment="1">
      <alignment horizontal="center" vertical="center" wrapText="1"/>
    </xf>
    <xf numFmtId="0" fontId="16" fillId="38" borderId="23" xfId="0" applyFont="1" applyFill="1" applyBorder="1" applyAlignment="1">
      <alignment horizontal="center" vertical="center" wrapText="1"/>
    </xf>
    <xf numFmtId="0" fontId="16" fillId="38" borderId="44" xfId="0" applyFont="1" applyFill="1" applyBorder="1" applyAlignment="1">
      <alignment horizontal="center" vertical="center" wrapText="1"/>
    </xf>
    <xf numFmtId="0" fontId="16" fillId="38" borderId="46" xfId="0" applyFont="1" applyFill="1" applyBorder="1" applyAlignment="1">
      <alignment horizontal="center" vertical="center" wrapText="1"/>
    </xf>
    <xf numFmtId="14" fontId="16" fillId="38" borderId="23" xfId="0" applyNumberFormat="1" applyFont="1" applyFill="1" applyBorder="1" applyAlignment="1">
      <alignment horizontal="center" vertical="center" wrapText="1"/>
    </xf>
    <xf numFmtId="14" fontId="16" fillId="38" borderId="44" xfId="0" applyNumberFormat="1" applyFont="1" applyFill="1" applyBorder="1" applyAlignment="1">
      <alignment horizontal="center" vertical="center" wrapText="1"/>
    </xf>
    <xf numFmtId="14" fontId="16" fillId="38" borderId="46" xfId="0" applyNumberFormat="1" applyFont="1" applyFill="1" applyBorder="1" applyAlignment="1">
      <alignment horizontal="center" vertical="center" wrapText="1"/>
    </xf>
    <xf numFmtId="0" fontId="0" fillId="39" borderId="44" xfId="0" applyFill="1" applyBorder="1" applyAlignment="1">
      <alignment/>
    </xf>
    <xf numFmtId="0" fontId="0" fillId="39" borderId="46" xfId="0" applyFill="1" applyBorder="1" applyAlignment="1">
      <alignment/>
    </xf>
    <xf numFmtId="0" fontId="13" fillId="34" borderId="64" xfId="0" applyFont="1" applyFill="1" applyBorder="1" applyAlignment="1">
      <alignment horizontal="center" vertical="center" wrapText="1"/>
    </xf>
    <xf numFmtId="0" fontId="13" fillId="34" borderId="65" xfId="0" applyFont="1" applyFill="1" applyBorder="1" applyAlignment="1">
      <alignment horizontal="center" vertical="center" wrapText="1"/>
    </xf>
    <xf numFmtId="0" fontId="13" fillId="35" borderId="21" xfId="0" applyFont="1" applyFill="1" applyBorder="1" applyAlignment="1">
      <alignment horizontal="center" vertical="center" wrapText="1"/>
    </xf>
    <xf numFmtId="0" fontId="13" fillId="35" borderId="20" xfId="0" applyFont="1" applyFill="1" applyBorder="1" applyAlignment="1">
      <alignment horizontal="center" vertical="center" wrapText="1"/>
    </xf>
    <xf numFmtId="0" fontId="13" fillId="35" borderId="1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1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20" fillId="34" borderId="64" xfId="0" applyFont="1" applyFill="1" applyBorder="1" applyAlignment="1">
      <alignment horizontal="center" vertical="center" wrapText="1"/>
    </xf>
    <xf numFmtId="0" fontId="20" fillId="34" borderId="65" xfId="0" applyFont="1" applyFill="1" applyBorder="1" applyAlignment="1">
      <alignment horizontal="center" vertical="center" wrapText="1"/>
    </xf>
    <xf numFmtId="0" fontId="13" fillId="34" borderId="21" xfId="0" applyFont="1" applyFill="1" applyBorder="1" applyAlignment="1">
      <alignment horizontal="center" vertical="center" wrapText="1"/>
    </xf>
    <xf numFmtId="0" fontId="13" fillId="34" borderId="20" xfId="0" applyFont="1" applyFill="1" applyBorder="1" applyAlignment="1">
      <alignment horizontal="center" vertical="center" wrapText="1"/>
    </xf>
    <xf numFmtId="0" fontId="13" fillId="34" borderId="14" xfId="0" applyFont="1" applyFill="1" applyBorder="1" applyAlignment="1">
      <alignment horizontal="center" vertical="center" wrapText="1"/>
    </xf>
    <xf numFmtId="0" fontId="19" fillId="38" borderId="10" xfId="0" applyFont="1" applyFill="1" applyBorder="1" applyAlignment="1">
      <alignment horizontal="center" vertical="center" wrapText="1"/>
    </xf>
    <xf numFmtId="0" fontId="13" fillId="38" borderId="51" xfId="0" applyFont="1" applyFill="1" applyBorder="1" applyAlignment="1">
      <alignment horizontal="center" vertical="center" wrapText="1"/>
    </xf>
    <xf numFmtId="0" fontId="8" fillId="40" borderId="21" xfId="0" applyFont="1" applyFill="1" applyBorder="1" applyAlignment="1">
      <alignment vertical="center" wrapText="1"/>
    </xf>
    <xf numFmtId="0" fontId="13" fillId="41" borderId="10" xfId="0" applyFont="1" applyFill="1" applyBorder="1" applyAlignment="1">
      <alignment horizontal="center" vertical="center" wrapText="1"/>
    </xf>
    <xf numFmtId="0" fontId="13" fillId="41" borderId="20" xfId="0" applyFont="1" applyFill="1" applyBorder="1" applyAlignment="1">
      <alignment horizontal="center" vertical="center" wrapText="1"/>
    </xf>
    <xf numFmtId="0" fontId="13" fillId="40" borderId="10" xfId="0" applyFont="1" applyFill="1" applyBorder="1" applyAlignment="1">
      <alignment horizontal="center" vertical="center" wrapText="1"/>
    </xf>
    <xf numFmtId="0" fontId="13" fillId="38" borderId="10" xfId="0" applyFont="1" applyFill="1" applyBorder="1" applyAlignment="1">
      <alignment horizontal="center" vertical="center" wrapText="1"/>
    </xf>
    <xf numFmtId="0" fontId="2" fillId="40" borderId="20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00000"/>
      <rgbColor rgb="003A5F8B"/>
      <rgbColor rgb="00000080"/>
      <rgbColor rgb="0070883D"/>
      <rgbColor rgb="00800080"/>
      <rgbColor rgb="0040699A"/>
      <rgbColor rgb="00B7C4DC"/>
      <rgbColor rgb="00808080"/>
      <rgbColor rgb="0093A9CE"/>
      <rgbColor rgb="008C3734"/>
      <rgbColor rgb="00E7E7E7"/>
      <rgbColor rgb="00D4DBE9"/>
      <rgbColor rgb="004D7FBA"/>
      <rgbColor rgb="005D87BF"/>
      <rgbColor rgb="000070C0"/>
      <rgbColor rgb="00CBD4E5"/>
      <rgbColor rgb="00000080"/>
      <rgbColor rgb="00FF00FF"/>
      <rgbColor rgb="00FFFF00"/>
      <rgbColor rgb="0000FFFF"/>
      <rgbColor rgb="00800080"/>
      <rgbColor rgb="00800000"/>
      <rgbColor rgb="003D6493"/>
      <rgbColor rgb="000000FF"/>
      <rgbColor rgb="004F81BD"/>
      <rgbColor rgb="00C6D9F1"/>
      <rgbColor rgb="00D9D9D9"/>
      <rgbColor rgb="00FFFF99"/>
      <rgbColor rgb="00ACBCD8"/>
      <rgbColor rgb="00849FC9"/>
      <rgbColor rgb="00A1B3D3"/>
      <rgbColor rgb="00C2CCE1"/>
      <rgbColor rgb="004A7EBB"/>
      <rgbColor rgb="00548DD4"/>
      <rgbColor rgb="007394C4"/>
      <rgbColor rgb="00FFCC00"/>
      <rgbColor rgb="00FF9900"/>
      <rgbColor rgb="00FF420E"/>
      <rgbColor rgb="00436EA1"/>
      <rgbColor rgb="00878787"/>
      <rgbColor rgb="00365983"/>
      <rgbColor rgb="0000B050"/>
      <rgbColor rgb="004877AE"/>
      <rgbColor rgb="00365C89"/>
      <rgbColor rgb="004B7BB4"/>
      <rgbColor rgb="004672A8"/>
      <rgbColor rgb="0033537A"/>
      <rgbColor rgb="005B4675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E7E7E7"/>
                </a:solidFill>
              </a:rPr>
              <a:t>Media generală aferentă fiecărei etape/sesiuni</a:t>
            </a:r>
          </a:p>
        </c:rich>
      </c:tx>
      <c:layout>
        <c:manualLayout>
          <c:xMode val="factor"/>
          <c:yMode val="factor"/>
          <c:x val="-0.001"/>
          <c:y val="-0.089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275"/>
          <c:y val="0.27075"/>
          <c:w val="0.79375"/>
          <c:h val="0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7E7E7"/>
                  </a:solidFill>
                </c14:spPr>
              </c14:invertSolidFillFmt>
            </c:ext>
          </c:extLst>
          <c:dPt>
            <c:idx val="0"/>
            <c:spPr>
              <a:solidFill>
                <a:srgbClr val="33537A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36598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3A5F8B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3D6493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0699A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436EA1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672A8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4877AE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4B7BB4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4D7FBA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5D87BF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7394C4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849FC9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93A9CE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A1B3D3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ACBCD8"/>
              </a:solidFill>
              <a:ln w="3175">
                <a:noFill/>
              </a:ln>
            </c:spPr>
          </c:dPt>
          <c:dPt>
            <c:idx val="16"/>
            <c:spPr>
              <a:solidFill>
                <a:srgbClr val="B7C4DC"/>
              </a:solidFill>
              <a:ln w="3175">
                <a:noFill/>
              </a:ln>
            </c:spPr>
          </c:dPt>
          <c:dPt>
            <c:idx val="17"/>
            <c:spPr>
              <a:solidFill>
                <a:srgbClr val="C2CCE1"/>
              </a:solidFill>
              <a:ln w="3175">
                <a:noFill/>
              </a:ln>
            </c:spPr>
          </c:dPt>
          <c:dPt>
            <c:idx val="18"/>
            <c:spPr>
              <a:solidFill>
                <a:srgbClr val="CBD4E5"/>
              </a:solidFill>
              <a:ln w="3175">
                <a:noFill/>
              </a:ln>
            </c:spPr>
          </c:dPt>
          <c:dPt>
            <c:idx val="19"/>
            <c:spPr>
              <a:solidFill>
                <a:srgbClr val="D4DBE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'Anexa 1'!$B$13:$B$32</c:f>
              <c:strCache/>
            </c:strRef>
          </c:cat>
          <c:val>
            <c:numRef>
              <c:f>'Anexa 1'!$H$13:$H$32</c:f>
              <c:numCache/>
            </c:numRef>
          </c:val>
        </c:ser>
      </c:pie3DChart>
      <c:spPr>
        <a:solidFill>
          <a:srgbClr val="D9D9D9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125"/>
          <c:y val="0"/>
          <c:w val="0.07675"/>
          <c:h val="0.0447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66675</xdr:colOff>
      <xdr:row>34</xdr:row>
      <xdr:rowOff>133350</xdr:rowOff>
    </xdr:from>
    <xdr:ext cx="18335625" cy="9525"/>
    <xdr:graphicFrame>
      <xdr:nvGraphicFramePr>
        <xdr:cNvPr id="1" name="Chart 3"/>
        <xdr:cNvGraphicFramePr/>
      </xdr:nvGraphicFramePr>
      <xdr:xfrm>
        <a:off x="447675" y="9039225"/>
        <a:ext cx="18335625" cy="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FF"/>
  </sheetPr>
  <dimension ref="A1:L38"/>
  <sheetViews>
    <sheetView tabSelected="1" zoomScale="70" zoomScaleNormal="70" workbookViewId="0" topLeftCell="A1">
      <selection activeCell="C6" sqref="C6"/>
    </sheetView>
  </sheetViews>
  <sheetFormatPr defaultColWidth="8.7109375" defaultRowHeight="12.75"/>
  <cols>
    <col min="1" max="1" width="5.7109375" style="0" customWidth="1"/>
    <col min="2" max="2" width="17.140625" style="0" customWidth="1"/>
    <col min="3" max="3" width="16.57421875" style="0" customWidth="1"/>
    <col min="4" max="4" width="17.00390625" style="0" customWidth="1"/>
    <col min="5" max="5" width="19.7109375" style="0" customWidth="1"/>
    <col min="6" max="6" width="16.57421875" style="0" customWidth="1"/>
    <col min="7" max="7" width="19.7109375" style="0" customWidth="1"/>
    <col min="8" max="8" width="15.8515625" style="0" customWidth="1"/>
    <col min="9" max="9" width="18.7109375" style="0" customWidth="1"/>
    <col min="10" max="10" width="16.7109375" style="0" customWidth="1"/>
  </cols>
  <sheetData>
    <row r="1" spans="1:9" s="68" customFormat="1" ht="18">
      <c r="A1" s="66" t="s">
        <v>0</v>
      </c>
      <c r="B1" s="66"/>
      <c r="C1" s="66"/>
      <c r="D1" s="67"/>
      <c r="E1" s="67"/>
      <c r="F1" s="67"/>
      <c r="G1" s="67"/>
      <c r="H1" s="67"/>
      <c r="I1" s="67" t="s">
        <v>76</v>
      </c>
    </row>
    <row r="2" spans="1:10" s="68" customFormat="1" ht="18">
      <c r="A2" s="66" t="s">
        <v>1</v>
      </c>
      <c r="B2" s="66"/>
      <c r="C2" s="69"/>
      <c r="D2" s="67"/>
      <c r="E2" s="67"/>
      <c r="F2" s="67"/>
      <c r="G2" s="67"/>
      <c r="H2" s="67"/>
      <c r="I2" s="67"/>
      <c r="J2" s="70"/>
    </row>
    <row r="3" spans="1:10" s="68" customFormat="1" ht="15.75">
      <c r="A3" s="67"/>
      <c r="B3" s="67"/>
      <c r="C3" s="67"/>
      <c r="D3" s="67"/>
      <c r="E3" s="67"/>
      <c r="F3" s="67"/>
      <c r="G3" s="67"/>
      <c r="H3" s="67"/>
      <c r="I3" s="67"/>
      <c r="J3" s="70"/>
    </row>
    <row r="4" spans="1:10" s="68" customFormat="1" ht="15.75">
      <c r="A4" s="67"/>
      <c r="C4" s="71"/>
      <c r="D4" s="71"/>
      <c r="E4" s="71"/>
      <c r="F4" s="71"/>
      <c r="G4" s="70"/>
      <c r="H4" s="71"/>
      <c r="I4" s="71"/>
      <c r="J4" s="70"/>
    </row>
    <row r="5" spans="1:10" s="68" customFormat="1" ht="15.75">
      <c r="A5" s="67"/>
      <c r="C5" s="71"/>
      <c r="D5" s="71"/>
      <c r="E5" s="71"/>
      <c r="F5" s="71"/>
      <c r="G5" s="70"/>
      <c r="H5" s="71"/>
      <c r="I5" s="71"/>
      <c r="J5" s="70"/>
    </row>
    <row r="6" spans="1:10" s="68" customFormat="1" ht="15.75">
      <c r="A6" s="67"/>
      <c r="C6" s="71"/>
      <c r="D6" s="71"/>
      <c r="E6" s="71"/>
      <c r="F6" s="71"/>
      <c r="G6" s="70"/>
      <c r="H6" s="71"/>
      <c r="J6" s="70"/>
    </row>
    <row r="7" spans="1:10" s="68" customFormat="1" ht="15.75">
      <c r="A7" s="67"/>
      <c r="B7" s="67"/>
      <c r="C7" s="67"/>
      <c r="D7" s="67"/>
      <c r="E7" s="67"/>
      <c r="F7" s="67"/>
      <c r="G7" s="67"/>
      <c r="H7" s="67"/>
      <c r="I7" s="67"/>
      <c r="J7" s="70"/>
    </row>
    <row r="8" spans="1:10" s="68" customFormat="1" ht="15.75">
      <c r="A8" s="67"/>
      <c r="B8" s="67"/>
      <c r="C8" s="67"/>
      <c r="D8" s="67"/>
      <c r="E8" s="67"/>
      <c r="F8" s="67"/>
      <c r="G8" s="67"/>
      <c r="H8" s="67"/>
      <c r="I8" s="67"/>
      <c r="J8" s="70"/>
    </row>
    <row r="9" spans="1:10" s="68" customFormat="1" ht="15.75">
      <c r="A9" s="67"/>
      <c r="B9" s="67"/>
      <c r="C9" s="67"/>
      <c r="D9" s="67"/>
      <c r="E9" s="67"/>
      <c r="F9" s="67"/>
      <c r="G9" s="67"/>
      <c r="H9" s="67"/>
      <c r="I9" s="67"/>
      <c r="J9" s="70"/>
    </row>
    <row r="10" spans="1:9" s="24" customFormat="1" ht="18">
      <c r="A10" s="130" t="s">
        <v>2</v>
      </c>
      <c r="B10" s="130"/>
      <c r="C10" s="130"/>
      <c r="D10" s="130"/>
      <c r="E10" s="130"/>
      <c r="F10" s="130"/>
      <c r="G10" s="130"/>
      <c r="H10" s="130"/>
      <c r="I10" s="130"/>
    </row>
    <row r="11" ht="13.5" thickBot="1"/>
    <row r="12" spans="1:9" ht="68.25" customHeight="1" thickBot="1">
      <c r="A12" s="14" t="s">
        <v>3</v>
      </c>
      <c r="B12" s="15" t="s">
        <v>4</v>
      </c>
      <c r="C12" s="15" t="s">
        <v>5</v>
      </c>
      <c r="D12" s="15" t="s">
        <v>6</v>
      </c>
      <c r="E12" s="16" t="s">
        <v>7</v>
      </c>
      <c r="F12" s="15" t="s">
        <v>8</v>
      </c>
      <c r="G12" s="15" t="s">
        <v>9</v>
      </c>
      <c r="H12" s="17" t="s">
        <v>10</v>
      </c>
      <c r="I12" s="18" t="s">
        <v>11</v>
      </c>
    </row>
    <row r="13" spans="1:9" s="68" customFormat="1" ht="22.5" customHeight="1">
      <c r="A13" s="131">
        <v>1</v>
      </c>
      <c r="B13" s="134" t="s">
        <v>12</v>
      </c>
      <c r="C13" s="137" t="s">
        <v>13</v>
      </c>
      <c r="D13" s="140">
        <v>42346</v>
      </c>
      <c r="E13" s="137">
        <v>201</v>
      </c>
      <c r="F13" s="72" t="s">
        <v>14</v>
      </c>
      <c r="G13" s="73" t="s">
        <v>15</v>
      </c>
      <c r="H13" s="124">
        <v>87.2</v>
      </c>
      <c r="I13" s="127" t="s">
        <v>16</v>
      </c>
    </row>
    <row r="14" spans="1:9" s="68" customFormat="1" ht="23.25" customHeight="1">
      <c r="A14" s="132"/>
      <c r="B14" s="135"/>
      <c r="C14" s="138"/>
      <c r="D14" s="141"/>
      <c r="E14" s="138"/>
      <c r="F14" s="74" t="s">
        <v>17</v>
      </c>
      <c r="G14" s="75" t="s">
        <v>18</v>
      </c>
      <c r="H14" s="125"/>
      <c r="I14" s="128"/>
    </row>
    <row r="15" spans="1:9" s="68" customFormat="1" ht="20.25" customHeight="1">
      <c r="A15" s="132"/>
      <c r="B15" s="135"/>
      <c r="C15" s="138"/>
      <c r="D15" s="141"/>
      <c r="E15" s="138"/>
      <c r="F15" s="74" t="s">
        <v>19</v>
      </c>
      <c r="G15" s="75" t="s">
        <v>20</v>
      </c>
      <c r="H15" s="125"/>
      <c r="I15" s="128"/>
    </row>
    <row r="16" spans="1:9" s="68" customFormat="1" ht="20.25" customHeight="1" thickBot="1">
      <c r="A16" s="133"/>
      <c r="B16" s="136"/>
      <c r="C16" s="139"/>
      <c r="D16" s="142"/>
      <c r="E16" s="139"/>
      <c r="F16" s="76" t="s">
        <v>21</v>
      </c>
      <c r="G16" s="77" t="s">
        <v>16</v>
      </c>
      <c r="H16" s="126"/>
      <c r="I16" s="129"/>
    </row>
    <row r="17" spans="1:9" s="68" customFormat="1" ht="22.5" customHeight="1">
      <c r="A17" s="131">
        <v>2</v>
      </c>
      <c r="B17" s="134" t="s">
        <v>22</v>
      </c>
      <c r="C17" s="137" t="s">
        <v>23</v>
      </c>
      <c r="D17" s="140">
        <v>42443</v>
      </c>
      <c r="E17" s="137">
        <v>325</v>
      </c>
      <c r="F17" s="78" t="s">
        <v>14</v>
      </c>
      <c r="G17" s="79" t="s">
        <v>15</v>
      </c>
      <c r="H17" s="124">
        <v>94.88</v>
      </c>
      <c r="I17" s="127" t="s">
        <v>16</v>
      </c>
    </row>
    <row r="18" spans="1:9" s="68" customFormat="1" ht="18.75" customHeight="1">
      <c r="A18" s="132"/>
      <c r="B18" s="135"/>
      <c r="C18" s="138"/>
      <c r="D18" s="141"/>
      <c r="E18" s="138"/>
      <c r="F18" s="74" t="s">
        <v>17</v>
      </c>
      <c r="G18" s="75" t="s">
        <v>18</v>
      </c>
      <c r="H18" s="125"/>
      <c r="I18" s="128"/>
    </row>
    <row r="19" spans="1:9" s="68" customFormat="1" ht="21" customHeight="1">
      <c r="A19" s="132"/>
      <c r="B19" s="135"/>
      <c r="C19" s="138"/>
      <c r="D19" s="141"/>
      <c r="E19" s="138"/>
      <c r="F19" s="74" t="s">
        <v>19</v>
      </c>
      <c r="G19" s="75" t="s">
        <v>20</v>
      </c>
      <c r="H19" s="125"/>
      <c r="I19" s="128"/>
    </row>
    <row r="20" spans="1:9" s="68" customFormat="1" ht="19.5" customHeight="1" thickBot="1">
      <c r="A20" s="133"/>
      <c r="B20" s="136"/>
      <c r="C20" s="139"/>
      <c r="D20" s="142"/>
      <c r="E20" s="139"/>
      <c r="F20" s="80" t="s">
        <v>21</v>
      </c>
      <c r="G20" s="81" t="s">
        <v>16</v>
      </c>
      <c r="H20" s="126"/>
      <c r="I20" s="129"/>
    </row>
    <row r="21" spans="1:9" s="68" customFormat="1" ht="19.5" customHeight="1">
      <c r="A21" s="131">
        <v>3</v>
      </c>
      <c r="B21" s="134" t="s">
        <v>24</v>
      </c>
      <c r="C21" s="137" t="s">
        <v>25</v>
      </c>
      <c r="D21" s="140">
        <v>42521</v>
      </c>
      <c r="E21" s="137">
        <v>326</v>
      </c>
      <c r="F21" s="78" t="s">
        <v>14</v>
      </c>
      <c r="G21" s="79" t="s">
        <v>15</v>
      </c>
      <c r="H21" s="124">
        <v>92.41</v>
      </c>
      <c r="I21" s="127" t="s">
        <v>16</v>
      </c>
    </row>
    <row r="22" spans="1:9" s="68" customFormat="1" ht="21" customHeight="1">
      <c r="A22" s="132"/>
      <c r="B22" s="135"/>
      <c r="C22" s="138"/>
      <c r="D22" s="141"/>
      <c r="E22" s="138"/>
      <c r="F22" s="74" t="s">
        <v>17</v>
      </c>
      <c r="G22" s="75" t="s">
        <v>18</v>
      </c>
      <c r="H22" s="125"/>
      <c r="I22" s="128"/>
    </row>
    <row r="23" spans="1:9" s="68" customFormat="1" ht="19.5" customHeight="1">
      <c r="A23" s="132"/>
      <c r="B23" s="135"/>
      <c r="C23" s="138"/>
      <c r="D23" s="141"/>
      <c r="E23" s="138"/>
      <c r="F23" s="74" t="s">
        <v>19</v>
      </c>
      <c r="G23" s="75" t="s">
        <v>20</v>
      </c>
      <c r="H23" s="125"/>
      <c r="I23" s="128"/>
    </row>
    <row r="24" spans="1:9" s="68" customFormat="1" ht="18" customHeight="1" thickBot="1">
      <c r="A24" s="133"/>
      <c r="B24" s="136"/>
      <c r="C24" s="139"/>
      <c r="D24" s="142"/>
      <c r="E24" s="139"/>
      <c r="F24" s="80" t="s">
        <v>21</v>
      </c>
      <c r="G24" s="81" t="s">
        <v>16</v>
      </c>
      <c r="H24" s="126"/>
      <c r="I24" s="129"/>
    </row>
    <row r="25" spans="1:10" s="68" customFormat="1" ht="20.25" customHeight="1">
      <c r="A25" s="131">
        <v>4</v>
      </c>
      <c r="B25" s="134" t="s">
        <v>26</v>
      </c>
      <c r="C25" s="137" t="s">
        <v>27</v>
      </c>
      <c r="D25" s="140">
        <v>42569</v>
      </c>
      <c r="E25" s="137">
        <v>168</v>
      </c>
      <c r="F25" s="78" t="s">
        <v>14</v>
      </c>
      <c r="G25" s="79" t="s">
        <v>15</v>
      </c>
      <c r="H25" s="124">
        <v>93.1</v>
      </c>
      <c r="I25" s="127" t="s">
        <v>16</v>
      </c>
      <c r="J25" s="82"/>
    </row>
    <row r="26" spans="1:10" s="68" customFormat="1" ht="21.75" customHeight="1">
      <c r="A26" s="132"/>
      <c r="B26" s="135"/>
      <c r="C26" s="143"/>
      <c r="D26" s="143"/>
      <c r="E26" s="143"/>
      <c r="F26" s="74" t="s">
        <v>17</v>
      </c>
      <c r="G26" s="75" t="s">
        <v>18</v>
      </c>
      <c r="H26" s="125"/>
      <c r="I26" s="128"/>
      <c r="J26" s="82"/>
    </row>
    <row r="27" spans="1:10" s="68" customFormat="1" ht="22.5" customHeight="1">
      <c r="A27" s="132"/>
      <c r="B27" s="135"/>
      <c r="C27" s="143"/>
      <c r="D27" s="143"/>
      <c r="E27" s="143"/>
      <c r="F27" s="74" t="s">
        <v>19</v>
      </c>
      <c r="G27" s="75" t="s">
        <v>20</v>
      </c>
      <c r="H27" s="125"/>
      <c r="I27" s="128"/>
      <c r="J27" s="82"/>
    </row>
    <row r="28" spans="1:10" s="68" customFormat="1" ht="24" customHeight="1" thickBot="1">
      <c r="A28" s="133"/>
      <c r="B28" s="136"/>
      <c r="C28" s="144"/>
      <c r="D28" s="144"/>
      <c r="E28" s="144"/>
      <c r="F28" s="80" t="s">
        <v>21</v>
      </c>
      <c r="G28" s="81" t="s">
        <v>16</v>
      </c>
      <c r="H28" s="126"/>
      <c r="I28" s="129"/>
      <c r="J28" s="82"/>
    </row>
    <row r="29" spans="1:9" s="68" customFormat="1" ht="21" customHeight="1">
      <c r="A29" s="131">
        <v>5</v>
      </c>
      <c r="B29" s="134" t="s">
        <v>28</v>
      </c>
      <c r="C29" s="137" t="s">
        <v>29</v>
      </c>
      <c r="D29" s="140">
        <v>42703</v>
      </c>
      <c r="E29" s="137">
        <v>73</v>
      </c>
      <c r="F29" s="72" t="s">
        <v>14</v>
      </c>
      <c r="G29" s="73" t="s">
        <v>15</v>
      </c>
      <c r="H29" s="124">
        <v>90.1</v>
      </c>
      <c r="I29" s="127" t="s">
        <v>16</v>
      </c>
    </row>
    <row r="30" spans="1:9" s="68" customFormat="1" ht="21" customHeight="1">
      <c r="A30" s="132"/>
      <c r="B30" s="135"/>
      <c r="C30" s="138"/>
      <c r="D30" s="141"/>
      <c r="E30" s="138"/>
      <c r="F30" s="74" t="s">
        <v>17</v>
      </c>
      <c r="G30" s="75" t="s">
        <v>18</v>
      </c>
      <c r="H30" s="125"/>
      <c r="I30" s="128"/>
    </row>
    <row r="31" spans="1:12" s="68" customFormat="1" ht="21" customHeight="1">
      <c r="A31" s="132"/>
      <c r="B31" s="135"/>
      <c r="C31" s="138"/>
      <c r="D31" s="141"/>
      <c r="E31" s="138"/>
      <c r="F31" s="74" t="s">
        <v>19</v>
      </c>
      <c r="G31" s="75" t="s">
        <v>20</v>
      </c>
      <c r="H31" s="125"/>
      <c r="I31" s="128"/>
      <c r="K31" s="83"/>
      <c r="L31" s="83"/>
    </row>
    <row r="32" spans="1:9" s="68" customFormat="1" ht="21" customHeight="1" thickBot="1">
      <c r="A32" s="133"/>
      <c r="B32" s="136"/>
      <c r="C32" s="139"/>
      <c r="D32" s="142"/>
      <c r="E32" s="139"/>
      <c r="F32" s="76" t="s">
        <v>21</v>
      </c>
      <c r="G32" s="77" t="s">
        <v>16</v>
      </c>
      <c r="H32" s="126"/>
      <c r="I32" s="129"/>
    </row>
    <row r="33" spans="1:9" ht="24" customHeight="1" thickBot="1">
      <c r="A33" s="19"/>
      <c r="B33" s="20"/>
      <c r="C33" s="20"/>
      <c r="D33" s="20"/>
      <c r="E33" s="21">
        <f>SUM(E13:E29)</f>
        <v>1093</v>
      </c>
      <c r="F33" s="20"/>
      <c r="G33" s="20"/>
      <c r="H33" s="22">
        <f>AVERAGE(H13:H29)</f>
        <v>91.53800000000001</v>
      </c>
      <c r="I33" s="23" t="s">
        <v>16</v>
      </c>
    </row>
    <row r="36" spans="6:7" ht="15">
      <c r="F36" s="1"/>
      <c r="G36" s="1"/>
    </row>
    <row r="37" spans="6:7" ht="15">
      <c r="F37" s="1"/>
      <c r="G37" s="1"/>
    </row>
    <row r="38" spans="6:7" ht="15">
      <c r="F38" s="1"/>
      <c r="G38" s="1"/>
    </row>
    <row r="42" ht="16.5" customHeight="1"/>
    <row r="43" ht="18" customHeight="1"/>
    <row r="44" ht="15" customHeight="1"/>
    <row r="45" ht="15.75" customHeight="1"/>
    <row r="46" ht="15.75" customHeight="1"/>
  </sheetData>
  <sheetProtection/>
  <mergeCells count="36">
    <mergeCell ref="I17:I20"/>
    <mergeCell ref="A13:A16"/>
    <mergeCell ref="B13:B16"/>
    <mergeCell ref="C13:C16"/>
    <mergeCell ref="D13:D16"/>
    <mergeCell ref="E13:E16"/>
    <mergeCell ref="H13:H16"/>
    <mergeCell ref="I13:I16"/>
    <mergeCell ref="A17:A20"/>
    <mergeCell ref="B17:B20"/>
    <mergeCell ref="I25:I28"/>
    <mergeCell ref="A21:A24"/>
    <mergeCell ref="B21:B24"/>
    <mergeCell ref="C21:C24"/>
    <mergeCell ref="D21:D24"/>
    <mergeCell ref="E21:E24"/>
    <mergeCell ref="E25:E28"/>
    <mergeCell ref="H25:H28"/>
    <mergeCell ref="C17:C20"/>
    <mergeCell ref="D17:D20"/>
    <mergeCell ref="E17:E20"/>
    <mergeCell ref="H17:H20"/>
    <mergeCell ref="A25:A28"/>
    <mergeCell ref="B25:B28"/>
    <mergeCell ref="C25:C28"/>
    <mergeCell ref="D25:D28"/>
    <mergeCell ref="H29:H32"/>
    <mergeCell ref="I29:I32"/>
    <mergeCell ref="A10:I10"/>
    <mergeCell ref="A29:A32"/>
    <mergeCell ref="B29:B32"/>
    <mergeCell ref="C29:C32"/>
    <mergeCell ref="D29:D32"/>
    <mergeCell ref="E29:E32"/>
    <mergeCell ref="H21:H24"/>
    <mergeCell ref="I21:I24"/>
  </mergeCells>
  <printOptions horizontalCentered="1"/>
  <pageMargins left="0.15748031496062992" right="0.15748031496062992" top="0.6692913385826772" bottom="0.35433070866141736" header="0.6692913385826772" footer="0.5118110236220472"/>
  <pageSetup horizontalDpi="600" verticalDpi="600" orientation="landscape" paperSize="9" scale="95" r:id="rId2"/>
  <headerFooter>
    <oddFooter>&amp;L&amp;K01+023Anexă la S I N T E Z A privind “Evaluarea gradului de cunoaștere a normelor de conduită și a legislației în domeniul integrității“ (2015-2016)
&amp;R&amp;P/&amp;N</oddFooter>
  </headerFooter>
  <rowBreaks count="1" manualBreakCount="1">
    <brk id="2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FF"/>
  </sheetPr>
  <dimension ref="A1:S24"/>
  <sheetViews>
    <sheetView workbookViewId="0" topLeftCell="A1">
      <selection activeCell="O25" sqref="O25"/>
    </sheetView>
  </sheetViews>
  <sheetFormatPr defaultColWidth="8.7109375" defaultRowHeight="12.75"/>
  <cols>
    <col min="1" max="1" width="4.57421875" style="0" customWidth="1"/>
    <col min="2" max="2" width="7.140625" style="0" customWidth="1"/>
    <col min="3" max="3" width="7.421875" style="0" customWidth="1"/>
    <col min="4" max="4" width="7.8515625" style="0" customWidth="1"/>
    <col min="5" max="5" width="8.421875" style="0" customWidth="1"/>
    <col min="6" max="6" width="11.57421875" style="0" customWidth="1"/>
    <col min="7" max="7" width="15.8515625" style="0" customWidth="1"/>
    <col min="8" max="8" width="17.00390625" style="0" customWidth="1"/>
    <col min="9" max="9" width="7.8515625" style="0" customWidth="1"/>
    <col min="10" max="10" width="7.57421875" style="0" customWidth="1"/>
    <col min="11" max="11" width="7.7109375" style="0" customWidth="1"/>
    <col min="12" max="12" width="8.57421875" style="0" customWidth="1"/>
    <col min="13" max="13" width="11.421875" style="0" customWidth="1"/>
    <col min="14" max="14" width="8.140625" style="0" customWidth="1"/>
    <col min="15" max="15" width="7.421875" style="0" customWidth="1"/>
    <col min="16" max="17" width="8.28125" style="0" customWidth="1"/>
    <col min="18" max="18" width="11.57421875" style="0" customWidth="1"/>
    <col min="19" max="19" width="24.57421875" style="0" customWidth="1"/>
  </cols>
  <sheetData>
    <row r="1" spans="1:19" s="68" customFormat="1" ht="18">
      <c r="A1" s="66" t="s">
        <v>0</v>
      </c>
      <c r="B1" s="66"/>
      <c r="C1" s="66"/>
      <c r="D1" s="67"/>
      <c r="E1" s="67"/>
      <c r="F1" s="67"/>
      <c r="G1" s="67"/>
      <c r="H1" s="67"/>
      <c r="S1" s="67" t="s">
        <v>78</v>
      </c>
    </row>
    <row r="2" spans="1:10" s="68" customFormat="1" ht="18">
      <c r="A2" s="66" t="s">
        <v>1</v>
      </c>
      <c r="B2" s="66"/>
      <c r="C2" s="69"/>
      <c r="D2" s="67"/>
      <c r="E2" s="67"/>
      <c r="F2" s="67"/>
      <c r="G2" s="67"/>
      <c r="H2" s="67"/>
      <c r="I2" s="67"/>
      <c r="J2" s="70"/>
    </row>
    <row r="3" spans="1:10" s="68" customFormat="1" ht="15.75">
      <c r="A3" s="67"/>
      <c r="B3" s="67"/>
      <c r="C3" s="67"/>
      <c r="D3" s="67"/>
      <c r="E3" s="67"/>
      <c r="F3" s="67"/>
      <c r="G3" s="67"/>
      <c r="H3" s="67"/>
      <c r="I3" s="67"/>
      <c r="J3" s="70"/>
    </row>
    <row r="4" spans="1:16" s="68" customFormat="1" ht="15.75">
      <c r="A4" s="67"/>
      <c r="D4" s="71"/>
      <c r="E4" s="71"/>
      <c r="F4" s="71"/>
      <c r="G4" s="70"/>
      <c r="I4" s="71"/>
      <c r="J4" s="70"/>
      <c r="P4" s="71"/>
    </row>
    <row r="5" spans="1:16" s="68" customFormat="1" ht="15.75">
      <c r="A5" s="67"/>
      <c r="D5" s="71"/>
      <c r="E5" s="71"/>
      <c r="F5" s="71"/>
      <c r="G5" s="70"/>
      <c r="I5" s="71"/>
      <c r="J5" s="70"/>
      <c r="P5" s="71"/>
    </row>
    <row r="6" spans="1:16" s="68" customFormat="1" ht="15.75">
      <c r="A6" s="67"/>
      <c r="D6" s="71"/>
      <c r="E6" s="71"/>
      <c r="F6" s="71"/>
      <c r="G6" s="70"/>
      <c r="J6" s="70"/>
      <c r="P6" s="71"/>
    </row>
    <row r="7" s="68" customFormat="1" ht="12.75"/>
    <row r="9" spans="1:19" ht="16.5" customHeight="1">
      <c r="A9" s="150" t="s">
        <v>30</v>
      </c>
      <c r="B9" s="150"/>
      <c r="C9" s="150"/>
      <c r="D9" s="150"/>
      <c r="E9" s="150"/>
      <c r="F9" s="150"/>
      <c r="G9" s="150"/>
      <c r="H9" s="150"/>
      <c r="I9" s="150"/>
      <c r="J9" s="150"/>
      <c r="K9" s="150"/>
      <c r="L9" s="150"/>
      <c r="M9" s="150"/>
      <c r="N9" s="150"/>
      <c r="O9" s="150"/>
      <c r="P9" s="150"/>
      <c r="Q9" s="150"/>
      <c r="R9" s="150"/>
      <c r="S9" s="150"/>
    </row>
    <row r="10" ht="13.5" thickBot="1"/>
    <row r="11" spans="1:19" ht="36.75" customHeight="1" thickBot="1">
      <c r="A11" s="145" t="s">
        <v>31</v>
      </c>
      <c r="B11" s="156" t="s">
        <v>32</v>
      </c>
      <c r="C11" s="157"/>
      <c r="D11" s="157"/>
      <c r="E11" s="157"/>
      <c r="F11" s="158"/>
      <c r="G11" s="145" t="s">
        <v>8</v>
      </c>
      <c r="H11" s="145" t="s">
        <v>33</v>
      </c>
      <c r="I11" s="147" t="s">
        <v>34</v>
      </c>
      <c r="J11" s="148"/>
      <c r="K11" s="148"/>
      <c r="L11" s="148"/>
      <c r="M11" s="149"/>
      <c r="N11" s="147" t="s">
        <v>35</v>
      </c>
      <c r="O11" s="148"/>
      <c r="P11" s="148"/>
      <c r="Q11" s="148"/>
      <c r="R11" s="149"/>
      <c r="S11" s="154" t="s">
        <v>80</v>
      </c>
    </row>
    <row r="12" spans="1:19" ht="52.5" customHeight="1" thickBot="1">
      <c r="A12" s="146"/>
      <c r="B12" s="34" t="s">
        <v>36</v>
      </c>
      <c r="C12" s="35" t="s">
        <v>37</v>
      </c>
      <c r="D12" s="35" t="s">
        <v>38</v>
      </c>
      <c r="E12" s="35" t="s">
        <v>26</v>
      </c>
      <c r="F12" s="36" t="s">
        <v>39</v>
      </c>
      <c r="G12" s="146"/>
      <c r="H12" s="146"/>
      <c r="I12" s="37" t="s">
        <v>36</v>
      </c>
      <c r="J12" s="35" t="s">
        <v>37</v>
      </c>
      <c r="K12" s="35" t="s">
        <v>38</v>
      </c>
      <c r="L12" s="35" t="s">
        <v>26</v>
      </c>
      <c r="M12" s="38" t="s">
        <v>39</v>
      </c>
      <c r="N12" s="34" t="s">
        <v>36</v>
      </c>
      <c r="O12" s="35" t="s">
        <v>37</v>
      </c>
      <c r="P12" s="35" t="s">
        <v>38</v>
      </c>
      <c r="Q12" s="35" t="s">
        <v>26</v>
      </c>
      <c r="R12" s="38" t="s">
        <v>39</v>
      </c>
      <c r="S12" s="155"/>
    </row>
    <row r="13" spans="1:19" ht="29.25" customHeight="1" thickBot="1">
      <c r="A13" s="2">
        <v>0</v>
      </c>
      <c r="B13" s="3">
        <v>1</v>
      </c>
      <c r="C13" s="4">
        <v>2</v>
      </c>
      <c r="D13" s="4">
        <v>3</v>
      </c>
      <c r="E13" s="4">
        <v>4</v>
      </c>
      <c r="F13" s="5">
        <v>5</v>
      </c>
      <c r="G13" s="2">
        <v>6</v>
      </c>
      <c r="H13" s="6">
        <v>7</v>
      </c>
      <c r="I13" s="7">
        <v>8</v>
      </c>
      <c r="J13" s="4">
        <v>9</v>
      </c>
      <c r="K13" s="4">
        <v>10</v>
      </c>
      <c r="L13" s="4">
        <v>11</v>
      </c>
      <c r="M13" s="8">
        <v>12</v>
      </c>
      <c r="N13" s="9" t="s">
        <v>40</v>
      </c>
      <c r="O13" s="9" t="s">
        <v>41</v>
      </c>
      <c r="P13" s="9" t="s">
        <v>42</v>
      </c>
      <c r="Q13" s="9" t="s">
        <v>43</v>
      </c>
      <c r="R13" s="10" t="s">
        <v>44</v>
      </c>
      <c r="S13" s="10" t="s">
        <v>79</v>
      </c>
    </row>
    <row r="14" spans="1:19" ht="27" customHeight="1" thickBot="1">
      <c r="A14" s="11">
        <v>1</v>
      </c>
      <c r="B14" s="151">
        <v>201</v>
      </c>
      <c r="C14" s="152">
        <v>325</v>
      </c>
      <c r="D14" s="152">
        <v>326</v>
      </c>
      <c r="E14" s="152">
        <v>168</v>
      </c>
      <c r="F14" s="153">
        <v>73</v>
      </c>
      <c r="G14" s="45" t="s">
        <v>14</v>
      </c>
      <c r="H14" s="46" t="s">
        <v>15</v>
      </c>
      <c r="I14" s="47">
        <v>4</v>
      </c>
      <c r="J14" s="43">
        <v>1</v>
      </c>
      <c r="K14" s="48">
        <v>2</v>
      </c>
      <c r="L14" s="48">
        <v>0</v>
      </c>
      <c r="M14" s="49">
        <v>0</v>
      </c>
      <c r="N14" s="50">
        <f>I14/B14*100</f>
        <v>1.9900497512437811</v>
      </c>
      <c r="O14" s="51">
        <f>J14/C14*100</f>
        <v>0.3076923076923077</v>
      </c>
      <c r="P14" s="51">
        <f>K14/D14*100</f>
        <v>0.6134969325153374</v>
      </c>
      <c r="Q14" s="51">
        <f>L14/E14*100</f>
        <v>0</v>
      </c>
      <c r="R14" s="52">
        <f>M14/F14*100</f>
        <v>0</v>
      </c>
      <c r="S14" s="52">
        <f>AVERAGE(N14:R14)</f>
        <v>0.5822477982902853</v>
      </c>
    </row>
    <row r="15" spans="1:19" ht="22.5" customHeight="1" thickBot="1">
      <c r="A15" s="12">
        <v>2</v>
      </c>
      <c r="B15" s="151"/>
      <c r="C15" s="152"/>
      <c r="D15" s="152"/>
      <c r="E15" s="152"/>
      <c r="F15" s="153"/>
      <c r="G15" s="53" t="s">
        <v>17</v>
      </c>
      <c r="H15" s="54" t="s">
        <v>18</v>
      </c>
      <c r="I15" s="55">
        <v>5</v>
      </c>
      <c r="J15" s="44">
        <v>5</v>
      </c>
      <c r="K15" s="56">
        <v>2</v>
      </c>
      <c r="L15" s="56">
        <v>1</v>
      </c>
      <c r="M15" s="57">
        <v>1</v>
      </c>
      <c r="N15" s="58">
        <f>I15/B14*100</f>
        <v>2.4875621890547266</v>
      </c>
      <c r="O15" s="58">
        <f>J15/C14*100</f>
        <v>1.5384615384615385</v>
      </c>
      <c r="P15" s="58">
        <f>K15/D14*100</f>
        <v>0.6134969325153374</v>
      </c>
      <c r="Q15" s="58">
        <f>L15/E14*100</f>
        <v>0.5952380952380952</v>
      </c>
      <c r="R15" s="59">
        <f>M15/F14*100</f>
        <v>1.36986301369863</v>
      </c>
      <c r="S15" s="52">
        <f>AVERAGE(N15:R15)</f>
        <v>1.3209243537936657</v>
      </c>
    </row>
    <row r="16" spans="1:19" ht="21" customHeight="1" thickBot="1">
      <c r="A16" s="12">
        <v>3</v>
      </c>
      <c r="B16" s="151"/>
      <c r="C16" s="152"/>
      <c r="D16" s="152"/>
      <c r="E16" s="152"/>
      <c r="F16" s="153"/>
      <c r="G16" s="53" t="s">
        <v>19</v>
      </c>
      <c r="H16" s="54" t="s">
        <v>20</v>
      </c>
      <c r="I16" s="55">
        <v>75</v>
      </c>
      <c r="J16" s="44">
        <v>22</v>
      </c>
      <c r="K16" s="56">
        <v>59</v>
      </c>
      <c r="L16" s="56">
        <v>24</v>
      </c>
      <c r="M16" s="57">
        <v>22</v>
      </c>
      <c r="N16" s="58">
        <f>I16/B14*100</f>
        <v>37.3134328358209</v>
      </c>
      <c r="O16" s="58">
        <f>J16/C14*100</f>
        <v>6.769230769230769</v>
      </c>
      <c r="P16" s="58">
        <f>K16/D14*100</f>
        <v>18.098159509202453</v>
      </c>
      <c r="Q16" s="58">
        <f>L16/E14*100</f>
        <v>14.285714285714285</v>
      </c>
      <c r="R16" s="59">
        <f>M16/F14*100</f>
        <v>30.136986301369863</v>
      </c>
      <c r="S16" s="52">
        <f>AVERAGE(N16:R16)</f>
        <v>21.32070474026765</v>
      </c>
    </row>
    <row r="17" spans="1:19" ht="20.25" customHeight="1" thickBot="1">
      <c r="A17" s="13">
        <v>4</v>
      </c>
      <c r="B17" s="151"/>
      <c r="C17" s="152"/>
      <c r="D17" s="152"/>
      <c r="E17" s="152"/>
      <c r="F17" s="153"/>
      <c r="G17" s="60" t="s">
        <v>21</v>
      </c>
      <c r="H17" s="61" t="s">
        <v>16</v>
      </c>
      <c r="I17" s="62">
        <v>117</v>
      </c>
      <c r="J17" s="63">
        <v>297</v>
      </c>
      <c r="K17" s="64">
        <v>263</v>
      </c>
      <c r="L17" s="64">
        <v>143</v>
      </c>
      <c r="M17" s="65">
        <v>50</v>
      </c>
      <c r="N17" s="58">
        <f>I17/B14*100</f>
        <v>58.2089552238806</v>
      </c>
      <c r="O17" s="58">
        <f>J17/C14*100</f>
        <v>91.38461538461539</v>
      </c>
      <c r="P17" s="58">
        <f>K17/D14*100</f>
        <v>80.67484662576688</v>
      </c>
      <c r="Q17" s="58">
        <f>L17/E14*100</f>
        <v>85.11904761904762</v>
      </c>
      <c r="R17" s="59">
        <f>M17/F14*100</f>
        <v>68.4931506849315</v>
      </c>
      <c r="S17" s="52">
        <f>AVERAGE(N17:R17)</f>
        <v>76.77612310764839</v>
      </c>
    </row>
    <row r="18" spans="1:19" ht="21.75" customHeight="1" thickBot="1">
      <c r="A18" s="25"/>
      <c r="B18" s="26"/>
      <c r="C18" s="26"/>
      <c r="D18" s="26"/>
      <c r="E18" s="26"/>
      <c r="F18" s="26"/>
      <c r="G18" s="27"/>
      <c r="H18" s="28"/>
      <c r="I18" s="29">
        <f aca="true" t="shared" si="0" ref="I18:S18">SUM(I14:I17)</f>
        <v>201</v>
      </c>
      <c r="J18" s="30">
        <f t="shared" si="0"/>
        <v>325</v>
      </c>
      <c r="K18" s="30">
        <f t="shared" si="0"/>
        <v>326</v>
      </c>
      <c r="L18" s="30">
        <f t="shared" si="0"/>
        <v>168</v>
      </c>
      <c r="M18" s="31">
        <f t="shared" si="0"/>
        <v>73</v>
      </c>
      <c r="N18" s="32">
        <f t="shared" si="0"/>
        <v>100</v>
      </c>
      <c r="O18" s="32">
        <f t="shared" si="0"/>
        <v>100</v>
      </c>
      <c r="P18" s="32">
        <f t="shared" si="0"/>
        <v>100</v>
      </c>
      <c r="Q18" s="32">
        <f t="shared" si="0"/>
        <v>100</v>
      </c>
      <c r="R18" s="33">
        <f t="shared" si="0"/>
        <v>100</v>
      </c>
      <c r="S18" s="33">
        <f t="shared" si="0"/>
        <v>99.99999999999999</v>
      </c>
    </row>
    <row r="22" ht="15">
      <c r="L22" s="1"/>
    </row>
    <row r="23" ht="15">
      <c r="L23" s="1"/>
    </row>
    <row r="24" ht="15">
      <c r="L24" s="1"/>
    </row>
  </sheetData>
  <sheetProtection/>
  <mergeCells count="13">
    <mergeCell ref="A11:A12"/>
    <mergeCell ref="B11:F11"/>
    <mergeCell ref="G11:G12"/>
    <mergeCell ref="H11:H12"/>
    <mergeCell ref="I11:M11"/>
    <mergeCell ref="N11:R11"/>
    <mergeCell ref="A9:S9"/>
    <mergeCell ref="B14:B17"/>
    <mergeCell ref="C14:C17"/>
    <mergeCell ref="D14:D17"/>
    <mergeCell ref="E14:E17"/>
    <mergeCell ref="F14:F17"/>
    <mergeCell ref="S11:S12"/>
  </mergeCells>
  <printOptions horizontalCentered="1"/>
  <pageMargins left="0.15748031496062992" right="0.15748031496062992" top="0.5511811023622047" bottom="0.1968503937007874" header="0.8267716535433072" footer="0.5118110236220472"/>
  <pageSetup horizontalDpi="600" verticalDpi="600" orientation="landscape" paperSize="9" scale="75" r:id="rId1"/>
  <headerFooter>
    <oddFooter>&amp;LAnexă la S I N T E Z A privind “Evaluarea gradului de cunoaștere a normelor de conduită și a legislației în domeniul integrității“ (2015-2016)&amp;R&amp;P/&amp;N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FF"/>
  </sheetPr>
  <dimension ref="A1:K38"/>
  <sheetViews>
    <sheetView workbookViewId="0" topLeftCell="A1">
      <selection activeCell="I12" sqref="I12"/>
    </sheetView>
  </sheetViews>
  <sheetFormatPr defaultColWidth="8.7109375" defaultRowHeight="12.75"/>
  <cols>
    <col min="1" max="1" width="4.421875" style="0" customWidth="1"/>
    <col min="2" max="2" width="18.28125" style="0" customWidth="1"/>
    <col min="3" max="3" width="21.00390625" style="0" customWidth="1"/>
    <col min="4" max="4" width="19.28125" style="0" customWidth="1"/>
    <col min="5" max="5" width="65.8515625" style="0" customWidth="1"/>
    <col min="6" max="6" width="20.00390625" style="0" customWidth="1"/>
    <col min="7" max="7" width="15.00390625" style="0" customWidth="1"/>
    <col min="8" max="8" width="7.28125" style="0" customWidth="1"/>
    <col min="9" max="9" width="7.57421875" style="0" customWidth="1"/>
    <col min="10" max="10" width="8.140625" style="0" customWidth="1"/>
    <col min="11" max="11" width="8.57421875" style="0" customWidth="1"/>
    <col min="12" max="12" width="11.8515625" style="0" customWidth="1"/>
    <col min="13" max="13" width="8.00390625" style="0" customWidth="1"/>
    <col min="14" max="14" width="7.8515625" style="0" customWidth="1"/>
    <col min="15" max="15" width="8.00390625" style="0" customWidth="1"/>
    <col min="16" max="16" width="8.28125" style="0" customWidth="1"/>
    <col min="17" max="17" width="11.8515625" style="0" customWidth="1"/>
  </cols>
  <sheetData>
    <row r="1" spans="1:8" s="68" customFormat="1" ht="18">
      <c r="A1" s="66" t="s">
        <v>0</v>
      </c>
      <c r="B1" s="66"/>
      <c r="C1" s="66"/>
      <c r="D1" s="67"/>
      <c r="E1" s="67"/>
      <c r="F1" s="67" t="s">
        <v>77</v>
      </c>
      <c r="G1" s="67"/>
      <c r="H1" s="67"/>
    </row>
    <row r="2" spans="1:9" s="68" customFormat="1" ht="18">
      <c r="A2" s="66" t="s">
        <v>1</v>
      </c>
      <c r="B2" s="66"/>
      <c r="C2" s="69"/>
      <c r="D2" s="67"/>
      <c r="E2" s="67"/>
      <c r="F2" s="67"/>
      <c r="G2" s="67"/>
      <c r="H2" s="67"/>
      <c r="I2" s="67"/>
    </row>
    <row r="3" spans="1:9" s="68" customFormat="1" ht="15.75">
      <c r="A3" s="67"/>
      <c r="B3" s="67"/>
      <c r="C3" s="67"/>
      <c r="D3" s="67"/>
      <c r="E3" s="84"/>
      <c r="F3" s="67"/>
      <c r="G3" s="67"/>
      <c r="H3" s="67"/>
      <c r="I3" s="67"/>
    </row>
    <row r="4" spans="1:9" s="68" customFormat="1" ht="15.75">
      <c r="A4" s="67"/>
      <c r="C4" s="71"/>
      <c r="D4" s="71"/>
      <c r="E4" s="71"/>
      <c r="G4" s="70"/>
      <c r="I4" s="71"/>
    </row>
    <row r="5" spans="1:9" s="68" customFormat="1" ht="15.75">
      <c r="A5" s="67"/>
      <c r="C5" s="71"/>
      <c r="D5" s="71"/>
      <c r="E5" s="71"/>
      <c r="G5" s="70"/>
      <c r="I5" s="71"/>
    </row>
    <row r="6" spans="1:7" s="68" customFormat="1" ht="15.75">
      <c r="A6" s="67"/>
      <c r="C6" s="71"/>
      <c r="D6" s="71"/>
      <c r="E6" s="71"/>
      <c r="G6" s="70"/>
    </row>
    <row r="7" s="68" customFormat="1" ht="12.75"/>
    <row r="8" s="68" customFormat="1" ht="12.75"/>
    <row r="9" s="68" customFormat="1" ht="12.75"/>
    <row r="10" s="68" customFormat="1" ht="12.75"/>
    <row r="11" s="68" customFormat="1" ht="15.75">
      <c r="C11" s="85" t="s">
        <v>45</v>
      </c>
    </row>
    <row r="12" s="68" customFormat="1" ht="12.75"/>
    <row r="13" spans="1:6" s="68" customFormat="1" ht="12.75" customHeight="1">
      <c r="A13" s="161" t="s">
        <v>31</v>
      </c>
      <c r="B13" s="162" t="s">
        <v>4</v>
      </c>
      <c r="C13" s="163" t="s">
        <v>8</v>
      </c>
      <c r="D13" s="162" t="s">
        <v>33</v>
      </c>
      <c r="E13" s="166" t="s">
        <v>46</v>
      </c>
      <c r="F13" s="164" t="s">
        <v>47</v>
      </c>
    </row>
    <row r="14" spans="1:6" s="68" customFormat="1" ht="46.5" customHeight="1">
      <c r="A14" s="161"/>
      <c r="B14" s="162"/>
      <c r="C14" s="163"/>
      <c r="D14" s="162"/>
      <c r="E14" s="166"/>
      <c r="F14" s="164"/>
    </row>
    <row r="15" spans="1:6" s="68" customFormat="1" ht="12.75">
      <c r="A15" s="86">
        <v>1</v>
      </c>
      <c r="B15" s="87">
        <v>2</v>
      </c>
      <c r="C15" s="88">
        <v>3</v>
      </c>
      <c r="D15" s="89">
        <v>4</v>
      </c>
      <c r="E15" s="121">
        <v>5</v>
      </c>
      <c r="F15" s="90">
        <v>6</v>
      </c>
    </row>
    <row r="16" spans="1:11" s="68" customFormat="1" ht="14.25" customHeight="1">
      <c r="A16" s="91">
        <v>1</v>
      </c>
      <c r="B16" s="165" t="s">
        <v>48</v>
      </c>
      <c r="C16" s="92" t="s">
        <v>14</v>
      </c>
      <c r="D16" s="93" t="s">
        <v>15</v>
      </c>
      <c r="E16" s="94" t="s">
        <v>49</v>
      </c>
      <c r="F16" s="95" t="s">
        <v>50</v>
      </c>
      <c r="K16" s="68" t="s">
        <v>51</v>
      </c>
    </row>
    <row r="17" spans="1:6" s="68" customFormat="1" ht="38.25" customHeight="1">
      <c r="A17" s="96">
        <v>2</v>
      </c>
      <c r="B17" s="165"/>
      <c r="C17" s="97" t="s">
        <v>17</v>
      </c>
      <c r="D17" s="98" t="s">
        <v>18</v>
      </c>
      <c r="E17" s="122" t="s">
        <v>52</v>
      </c>
      <c r="F17" s="99">
        <v>66.25</v>
      </c>
    </row>
    <row r="18" spans="1:6" s="68" customFormat="1" ht="166.5" customHeight="1">
      <c r="A18" s="96">
        <v>3</v>
      </c>
      <c r="B18" s="165"/>
      <c r="C18" s="100" t="s">
        <v>19</v>
      </c>
      <c r="D18" s="101" t="s">
        <v>20</v>
      </c>
      <c r="E18" s="102" t="s">
        <v>53</v>
      </c>
      <c r="F18" s="103" t="s">
        <v>54</v>
      </c>
    </row>
    <row r="19" spans="1:6" s="68" customFormat="1" ht="48.75" customHeight="1">
      <c r="A19" s="104">
        <v>4</v>
      </c>
      <c r="B19" s="165"/>
      <c r="C19" s="105" t="s">
        <v>21</v>
      </c>
      <c r="D19" s="106" t="s">
        <v>16</v>
      </c>
      <c r="E19" s="107" t="s">
        <v>55</v>
      </c>
      <c r="F19" s="106" t="s">
        <v>56</v>
      </c>
    </row>
    <row r="20" spans="1:6" s="68" customFormat="1" ht="14.25" customHeight="1">
      <c r="A20" s="108">
        <v>5</v>
      </c>
      <c r="B20" s="160" t="s">
        <v>57</v>
      </c>
      <c r="C20" s="109" t="s">
        <v>14</v>
      </c>
      <c r="D20" s="103" t="s">
        <v>15</v>
      </c>
      <c r="E20" s="94" t="s">
        <v>49</v>
      </c>
      <c r="F20" s="95" t="s">
        <v>50</v>
      </c>
    </row>
    <row r="21" spans="1:6" s="68" customFormat="1" ht="33" customHeight="1">
      <c r="A21" s="96">
        <v>6</v>
      </c>
      <c r="B21" s="160"/>
      <c r="C21" s="110" t="s">
        <v>17</v>
      </c>
      <c r="D21" s="98" t="s">
        <v>18</v>
      </c>
      <c r="E21" s="102" t="s">
        <v>52</v>
      </c>
      <c r="F21" s="99">
        <v>68.75</v>
      </c>
    </row>
    <row r="22" spans="1:6" s="68" customFormat="1" ht="33" customHeight="1">
      <c r="A22" s="96">
        <v>7</v>
      </c>
      <c r="B22" s="160"/>
      <c r="C22" s="110" t="s">
        <v>19</v>
      </c>
      <c r="D22" s="98" t="s">
        <v>20</v>
      </c>
      <c r="E22" s="123" t="s">
        <v>58</v>
      </c>
      <c r="F22" s="111">
        <v>85</v>
      </c>
    </row>
    <row r="23" spans="1:6" s="68" customFormat="1" ht="35.25" customHeight="1">
      <c r="A23" s="112">
        <v>8</v>
      </c>
      <c r="B23" s="160"/>
      <c r="C23" s="113" t="s">
        <v>21</v>
      </c>
      <c r="D23" s="114" t="s">
        <v>16</v>
      </c>
      <c r="E23" s="107" t="s">
        <v>59</v>
      </c>
      <c r="F23" s="114" t="s">
        <v>60</v>
      </c>
    </row>
    <row r="24" spans="1:6" s="68" customFormat="1" ht="18.75" customHeight="1">
      <c r="A24" s="91">
        <v>9</v>
      </c>
      <c r="B24" s="165" t="s">
        <v>61</v>
      </c>
      <c r="C24" s="92" t="s">
        <v>14</v>
      </c>
      <c r="D24" s="93" t="s">
        <v>15</v>
      </c>
      <c r="E24" s="115" t="s">
        <v>49</v>
      </c>
      <c r="F24" s="95" t="s">
        <v>50</v>
      </c>
    </row>
    <row r="25" spans="1:6" s="68" customFormat="1" ht="18" customHeight="1">
      <c r="A25" s="96">
        <v>10</v>
      </c>
      <c r="B25" s="165"/>
      <c r="C25" s="116" t="s">
        <v>17</v>
      </c>
      <c r="D25" s="117" t="s">
        <v>18</v>
      </c>
      <c r="E25" s="118" t="s">
        <v>49</v>
      </c>
      <c r="F25" s="119" t="s">
        <v>50</v>
      </c>
    </row>
    <row r="26" spans="1:6" s="68" customFormat="1" ht="62.25" customHeight="1">
      <c r="A26" s="96">
        <v>11</v>
      </c>
      <c r="B26" s="165"/>
      <c r="C26" s="97" t="s">
        <v>19</v>
      </c>
      <c r="D26" s="98" t="s">
        <v>20</v>
      </c>
      <c r="E26" s="122" t="s">
        <v>62</v>
      </c>
      <c r="F26" s="99" t="s">
        <v>63</v>
      </c>
    </row>
    <row r="27" spans="1:6" s="68" customFormat="1" ht="33.75" customHeight="1">
      <c r="A27" s="104">
        <v>12</v>
      </c>
      <c r="B27" s="165"/>
      <c r="C27" s="105" t="s">
        <v>21</v>
      </c>
      <c r="D27" s="106" t="s">
        <v>16</v>
      </c>
      <c r="E27" s="107" t="s">
        <v>64</v>
      </c>
      <c r="F27" s="106" t="s">
        <v>65</v>
      </c>
    </row>
    <row r="28" spans="1:6" s="68" customFormat="1" ht="18" customHeight="1">
      <c r="A28" s="108">
        <v>13</v>
      </c>
      <c r="B28" s="160" t="s">
        <v>66</v>
      </c>
      <c r="C28" s="109" t="s">
        <v>14</v>
      </c>
      <c r="D28" s="120" t="s">
        <v>15</v>
      </c>
      <c r="E28" s="115" t="s">
        <v>49</v>
      </c>
      <c r="F28" s="95" t="s">
        <v>50</v>
      </c>
    </row>
    <row r="29" spans="1:6" s="68" customFormat="1" ht="21" customHeight="1">
      <c r="A29" s="96">
        <v>14</v>
      </c>
      <c r="B29" s="160"/>
      <c r="C29" s="116" t="s">
        <v>17</v>
      </c>
      <c r="D29" s="117" t="s">
        <v>18</v>
      </c>
      <c r="E29" s="118" t="s">
        <v>49</v>
      </c>
      <c r="F29" s="119" t="s">
        <v>50</v>
      </c>
    </row>
    <row r="30" spans="1:6" s="68" customFormat="1" ht="60.75" customHeight="1">
      <c r="A30" s="96">
        <v>15</v>
      </c>
      <c r="B30" s="160"/>
      <c r="C30" s="110" t="s">
        <v>19</v>
      </c>
      <c r="D30" s="98" t="s">
        <v>20</v>
      </c>
      <c r="E30" s="102" t="s">
        <v>67</v>
      </c>
      <c r="F30" s="99" t="s">
        <v>68</v>
      </c>
    </row>
    <row r="31" spans="1:6" s="68" customFormat="1" ht="30" customHeight="1">
      <c r="A31" s="112">
        <v>16</v>
      </c>
      <c r="B31" s="160"/>
      <c r="C31" s="113" t="s">
        <v>21</v>
      </c>
      <c r="D31" s="114" t="s">
        <v>16</v>
      </c>
      <c r="E31" s="107" t="s">
        <v>69</v>
      </c>
      <c r="F31" s="106" t="s">
        <v>70</v>
      </c>
    </row>
    <row r="32" spans="1:6" s="68" customFormat="1" ht="18.75" customHeight="1">
      <c r="A32" s="91">
        <v>17</v>
      </c>
      <c r="B32" s="159" t="s">
        <v>71</v>
      </c>
      <c r="C32" s="92" t="s">
        <v>14</v>
      </c>
      <c r="D32" s="93" t="s">
        <v>15</v>
      </c>
      <c r="E32" s="115" t="s">
        <v>49</v>
      </c>
      <c r="F32" s="95" t="s">
        <v>50</v>
      </c>
    </row>
    <row r="33" spans="1:6" s="68" customFormat="1" ht="17.25" customHeight="1">
      <c r="A33" s="96">
        <v>18</v>
      </c>
      <c r="B33" s="159"/>
      <c r="C33" s="116" t="s">
        <v>17</v>
      </c>
      <c r="D33" s="117" t="s">
        <v>18</v>
      </c>
      <c r="E33" s="118" t="s">
        <v>49</v>
      </c>
      <c r="F33" s="119" t="s">
        <v>50</v>
      </c>
    </row>
    <row r="34" spans="1:6" s="68" customFormat="1" ht="138" customHeight="1">
      <c r="A34" s="96">
        <v>19</v>
      </c>
      <c r="B34" s="159"/>
      <c r="C34" s="110" t="s">
        <v>19</v>
      </c>
      <c r="D34" s="98" t="s">
        <v>20</v>
      </c>
      <c r="E34" s="102" t="s">
        <v>72</v>
      </c>
      <c r="F34" s="99" t="s">
        <v>73</v>
      </c>
    </row>
    <row r="35" spans="1:6" s="68" customFormat="1" ht="36" customHeight="1">
      <c r="A35" s="104">
        <v>20</v>
      </c>
      <c r="B35" s="159"/>
      <c r="C35" s="105" t="s">
        <v>21</v>
      </c>
      <c r="D35" s="106" t="s">
        <v>16</v>
      </c>
      <c r="E35" s="107" t="s">
        <v>74</v>
      </c>
      <c r="F35" s="106" t="s">
        <v>75</v>
      </c>
    </row>
    <row r="36" spans="1:6" ht="36" customHeight="1">
      <c r="A36" s="39"/>
      <c r="B36" s="40"/>
      <c r="C36" s="41"/>
      <c r="D36" s="42"/>
      <c r="E36" s="1"/>
      <c r="F36" s="42"/>
    </row>
    <row r="37" spans="1:6" ht="15">
      <c r="A37" s="39"/>
      <c r="B37" s="40"/>
      <c r="C37" s="41"/>
      <c r="D37" s="42"/>
      <c r="E37" s="1"/>
      <c r="F37" s="42"/>
    </row>
    <row r="38" spans="1:6" ht="15">
      <c r="A38" s="39"/>
      <c r="B38" s="40"/>
      <c r="C38" s="41"/>
      <c r="D38" s="42"/>
      <c r="E38" s="1"/>
      <c r="F38" s="42"/>
    </row>
  </sheetData>
  <sheetProtection/>
  <mergeCells count="11">
    <mergeCell ref="E13:E14"/>
    <mergeCell ref="B32:B35"/>
    <mergeCell ref="B28:B31"/>
    <mergeCell ref="A13:A14"/>
    <mergeCell ref="B13:B14"/>
    <mergeCell ref="C13:C14"/>
    <mergeCell ref="F13:F14"/>
    <mergeCell ref="B16:B19"/>
    <mergeCell ref="B20:B23"/>
    <mergeCell ref="B24:B27"/>
    <mergeCell ref="D13:D14"/>
  </mergeCells>
  <printOptions horizontalCentered="1"/>
  <pageMargins left="0.7086614173228347" right="0.15748031496062992" top="0.3937007874015748" bottom="0.2755905511811024" header="0.5118110236220472" footer="0.35433070866141736"/>
  <pageSetup horizontalDpi="600" verticalDpi="600" orientation="landscape" paperSize="9" scale="86" r:id="rId1"/>
  <headerFooter>
    <oddFooter>&amp;LAnexă la S I N T E Z A privind “Evaluarea gradului de cunoaștere a normelor de conduită și a legislației în domeniul integrității“ (2015-2016)&amp;R&amp;P/&amp;N</oddFooter>
  </headerFooter>
  <rowBreaks count="2" manualBreakCount="2">
    <brk id="19" max="5" man="1"/>
    <brk id="38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ALINA-CONSTANTINA BUZATU</dc:creator>
  <cp:keywords/>
  <dc:description/>
  <cp:lastModifiedBy>74608387</cp:lastModifiedBy>
  <cp:lastPrinted>2017-04-26T10:47:20Z</cp:lastPrinted>
  <dcterms:created xsi:type="dcterms:W3CDTF">2017-04-11T14:57:17Z</dcterms:created>
  <dcterms:modified xsi:type="dcterms:W3CDTF">2017-05-18T13:51:57Z</dcterms:modified>
  <cp:category/>
  <cp:version/>
  <cp:contentType/>
  <cp:contentStatus/>
</cp:coreProperties>
</file>