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56" windowHeight="9708" activeTab="0"/>
  </bookViews>
  <sheets>
    <sheet name="Chelt. BS. OPC mil lei" sheetId="1" r:id="rId1"/>
  </sheets>
  <definedNames>
    <definedName name="_xlnm.Print_Area" localSheetId="0">'Chelt. BS. OPC mil lei'!$A$1:$D$595</definedName>
    <definedName name="_xlnm.Print_Titles" localSheetId="0">'Chelt. BS. OPC mil lei'!$8:$11</definedName>
  </definedNames>
  <calcPr fullCalcOnLoad="1"/>
</workbook>
</file>

<file path=xl/sharedStrings.xml><?xml version="1.0" encoding="utf-8"?>
<sst xmlns="http://schemas.openxmlformats.org/spreadsheetml/2006/main" count="593" uniqueCount="88">
  <si>
    <t>DENUMIRE
ORDONATOR</t>
  </si>
  <si>
    <t>Prevederi
anuale
actualizate</t>
  </si>
  <si>
    <t>Realizari
sem.I</t>
  </si>
  <si>
    <t>1</t>
  </si>
  <si>
    <t>Cheltuieli de personal</t>
  </si>
  <si>
    <t>Bunuri și servicii</t>
  </si>
  <si>
    <t>Alte transferuri</t>
  </si>
  <si>
    <t>Alte cheltuieli</t>
  </si>
  <si>
    <t>Cheltuieli de capital</t>
  </si>
  <si>
    <t>MINISTERUL FINANTELOR PUBLICE</t>
  </si>
  <si>
    <t>Anexa nr.3</t>
  </si>
  <si>
    <t>Contul de executie a cheltuielilor bugetului de stat pe ordonatori principali de credite</t>
  </si>
  <si>
    <t>milioane lei</t>
  </si>
  <si>
    <t>MINISTERUL ENERGIEI</t>
  </si>
  <si>
    <t>CHELTUIELI CURENTE</t>
  </si>
  <si>
    <t>TOTAL CHELTUIELI BUGET DE STAT</t>
  </si>
  <si>
    <t>ACADEMIA OAMENILOR DE STIINTA DIN ROMANIA</t>
  </si>
  <si>
    <t>ACADEMIA ROMANA</t>
  </si>
  <si>
    <t>ADMINISTRATIA  PREZIDENTIALA</t>
  </si>
  <si>
    <t>AGENTIA NATIONALA DE INTEGRITATE</t>
  </si>
  <si>
    <t>AGENTIA NATIONALA DE PRESA AGERPRES</t>
  </si>
  <si>
    <t>AUTORITATEA ELECTORALA PERMANENTA</t>
  </si>
  <si>
    <t>AUTORITATEA NATIONALA DE SUPRAVEGHERE A PRELUCRARII DATELOR CU CARACTER PERSONAL</t>
  </si>
  <si>
    <t>AUTORITATEA NATIONALA PENTRU RESTITUIREA PROPRIETATILOR</t>
  </si>
  <si>
    <t>AUTORITATEA NATIONALA SANITARA VETERINARA SI PENTRU SIGURANTA ALIMENTELOR</t>
  </si>
  <si>
    <t>AUTORITATEA PENTRU  ADMINISTRAREA ACTIVELOR STATULUI</t>
  </si>
  <si>
    <t>AVOCATUL POPORULUI</t>
  </si>
  <si>
    <t>CAMERA DEPUTATILOR</t>
  </si>
  <si>
    <t>CONSILIUL CONCURENTEI</t>
  </si>
  <si>
    <t>CONSILIUL DE MONITORIZARE</t>
  </si>
  <si>
    <t>CONSILIUL ECONOMIC SI SOCIAL</t>
  </si>
  <si>
    <t>CONSILIUL LEGISLATIV</t>
  </si>
  <si>
    <t>CONSILIUL NATIONAL AL AUDIOVIZUALULUI</t>
  </si>
  <si>
    <t>CONSILIUL NATIONAL DE SOLUTIONARE A CONTESTATIILOR</t>
  </si>
  <si>
    <t>CONSILIUL NATIONAL PENTRU COMBATEREA DISCRIMINARII</t>
  </si>
  <si>
    <t>CONSILIUL NATIONAL PENTRU STUDIEREA ARHIVELOR SECURITATII</t>
  </si>
  <si>
    <t>CONSILIUL SUPERIOR AL MAGISTRATURII</t>
  </si>
  <si>
    <t>CURTEA CONSTITUTIONALA A ROMANIEI</t>
  </si>
  <si>
    <t>CURTEA DE CONTURI A ROMANIEI</t>
  </si>
  <si>
    <t>INSTITUTUL CULTURAL ROMAN</t>
  </si>
  <si>
    <t>MINISTERUL  DEZVOLTARII REGIONALE ADMINISTRATIEI PUBLICE SI FONDURILOR EUROPENE</t>
  </si>
  <si>
    <t>MINISTERUL AFACERILOR EXTERNE</t>
  </si>
  <si>
    <t>MINISTERUL AFACERILOR INTERNE</t>
  </si>
  <si>
    <t>MINISTERUL AGRICULTURII SI DEZVOLTARII RURALE</t>
  </si>
  <si>
    <t>MINISTERUL APARARII NATIONALE</t>
  </si>
  <si>
    <t>MINISTERUL APELOR SI PADURILOR</t>
  </si>
  <si>
    <t>MINISTERUL CERCETARII SI INOVARII</t>
  </si>
  <si>
    <t>MINISTERUL COMUNICATIILOR SI SOCIETATII INFORMATIONALE</t>
  </si>
  <si>
    <t>MINISTERUL CONSULTARII PUBLICE SI DIALOGULUI SOCIAL</t>
  </si>
  <si>
    <t>MINISTERUL CULTURII SI IDENTITATII NATIONALE</t>
  </si>
  <si>
    <t>MINISTERUL ECONOMIEI</t>
  </si>
  <si>
    <t>MINISTERUL EDUCATIEI NATIONALE</t>
  </si>
  <si>
    <t>MINISTERUL FINANTELOR PUBLICE - ACTIUNI GENERALE</t>
  </si>
  <si>
    <t>MINISTERUL JUSTITIEI</t>
  </si>
  <si>
    <t>MINISTERUL MEDIULUI</t>
  </si>
  <si>
    <t>MINISTERUL MUNCII SI JUSTITIEI SOCIALE</t>
  </si>
  <si>
    <t>MINISTERUL PENTRU MEDIUL DE AFACERI COMERT SI ANTREPRENORIAT</t>
  </si>
  <si>
    <t>MINISTERUL PENTRU RELATIA CU PARLAMENTUL</t>
  </si>
  <si>
    <t>MINISTERUL PENTRU ROMANII DE PRETUTINDENI</t>
  </si>
  <si>
    <t>MINISTERUL SANATATII</t>
  </si>
  <si>
    <t>MINISTERUL TINERETULUI SI SPORTULUI</t>
  </si>
  <si>
    <t>MINISTERUL TRANSPORTURILOR</t>
  </si>
  <si>
    <t>MINISTERUL TURISMULUI</t>
  </si>
  <si>
    <t>OFICIUL NATIONAL DE PREVENIRE SI COMBATERE A SPALARII BANILOR</t>
  </si>
  <si>
    <t>OFICIUL REGISTRULUI NATIONAL AL INFORMATIILOR SECRETE DE STAT</t>
  </si>
  <si>
    <t>SECRETARIATUL DE STAT PENTRU RECUNOASTEREA MERITELOR LUPTATORILOR IMPOTRIVA REGIMULUI</t>
  </si>
  <si>
    <t>SECRETARIATUL GENERAL AL GUVERNULUI</t>
  </si>
  <si>
    <t>SENATUL ROMANIEI</t>
  </si>
  <si>
    <t>SERVICIUL DE INFORMATII EXTERNE</t>
  </si>
  <si>
    <t>SERVICIUL DE TELECOMUNICATII SPECIALE</t>
  </si>
  <si>
    <t>SERVICIUL ROMAN DE INFORMATII</t>
  </si>
  <si>
    <t>SOCIETATEA ROMANA DE RADIODIFUZIUNE</t>
  </si>
  <si>
    <t>SOCIETATEA ROMANA DE TELEVIZIUNE</t>
  </si>
  <si>
    <t>Plati efectuate in anii precedenti si recuperate in anul curent</t>
  </si>
  <si>
    <t>Operațiuni financiare</t>
  </si>
  <si>
    <t xml:space="preserve"> Cheltuieli aferente programelor cu finanțare rambursabilă</t>
  </si>
  <si>
    <t>Proiecte cu finanțare din fonduri externe nerambursabile aferente cadrului financiar 2014-2020</t>
  </si>
  <si>
    <t>Asistență socială</t>
  </si>
  <si>
    <t>Proiecte cu finanțare din fonduri externe nerambursabile (FEN) postaderare</t>
  </si>
  <si>
    <t>Transferuri între unități ala administrației publice</t>
  </si>
  <si>
    <t>Fonduri de rezervă</t>
  </si>
  <si>
    <t>Subvenții</t>
  </si>
  <si>
    <t>Dobânzi</t>
  </si>
  <si>
    <t>Cheltuieli aferente programelor cu finanțare rambursabilă</t>
  </si>
  <si>
    <t>MINISTERUL PUBLIC</t>
  </si>
  <si>
    <t>SERVICIUL DE PROTECTIE SI PAZA</t>
  </si>
  <si>
    <t>INALTA CURTE DE CASATIE SI JUSTITIE</t>
  </si>
  <si>
    <t>Estimări anuale 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</si>
</sst>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6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3" fontId="20" fillId="24" borderId="10" xfId="0" applyNumberFormat="1" applyFont="1" applyFill="1" applyBorder="1" applyAlignment="1">
      <alignment horizontal="center" vertical="top" wrapText="1"/>
    </xf>
    <xf numFmtId="165" fontId="17" fillId="0" borderId="0" xfId="0" applyNumberFormat="1" applyFont="1" applyAlignment="1">
      <alignment horizontal="center" indent="1"/>
    </xf>
    <xf numFmtId="165" fontId="15" fillId="24" borderId="0" xfId="0" applyNumberFormat="1" applyFont="1" applyFill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24" borderId="1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5" fontId="0" fillId="0" borderId="0" xfId="0" applyNumberFormat="1" applyAlignment="1">
      <alignment vertical="center"/>
    </xf>
    <xf numFmtId="0" fontId="25" fillId="0" borderId="11" xfId="0" applyFont="1" applyBorder="1" applyAlignment="1">
      <alignment horizontal="left" vertical="center" wrapText="1"/>
    </xf>
    <xf numFmtId="165" fontId="0" fillId="0" borderId="11" xfId="0" applyNumberFormat="1" applyBorder="1" applyAlignment="1">
      <alignment vertical="center"/>
    </xf>
    <xf numFmtId="0" fontId="18" fillId="0" borderId="0" xfId="0" applyFont="1" applyAlignment="1">
      <alignment/>
    </xf>
    <xf numFmtId="0" fontId="19" fillId="0" borderId="11" xfId="0" applyFont="1" applyBorder="1" applyAlignment="1">
      <alignment/>
    </xf>
    <xf numFmtId="164" fontId="0" fillId="0" borderId="0" xfId="0" applyNumberFormat="1" applyAlignment="1">
      <alignment horizontal="right"/>
    </xf>
    <xf numFmtId="0" fontId="25" fillId="25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65" fontId="20" fillId="24" borderId="12" xfId="0" applyNumberFormat="1" applyFont="1" applyFill="1" applyBorder="1" applyAlignment="1">
      <alignment horizontal="center" vertical="center" wrapText="1"/>
    </xf>
    <xf numFmtId="165" fontId="20" fillId="24" borderId="0" xfId="0" applyNumberFormat="1" applyFont="1" applyFill="1" applyBorder="1" applyAlignment="1">
      <alignment horizontal="center" vertical="center" wrapText="1"/>
    </xf>
    <xf numFmtId="165" fontId="20" fillId="24" borderId="11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164" fontId="20" fillId="24" borderId="12" xfId="0" applyNumberFormat="1" applyFont="1" applyFill="1" applyBorder="1" applyAlignment="1">
      <alignment horizontal="center" vertical="center" wrapText="1"/>
    </xf>
    <xf numFmtId="164" fontId="20" fillId="24" borderId="0" xfId="0" applyNumberFormat="1" applyFont="1" applyFill="1" applyBorder="1" applyAlignment="1">
      <alignment horizontal="center" vertical="center" wrapText="1"/>
    </xf>
    <xf numFmtId="164" fontId="20" fillId="2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5"/>
  <sheetViews>
    <sheetView showGridLines="0" tabSelected="1" view="pageBreakPreview" zoomScaleNormal="70" zoomScaleSheetLayoutView="100" zoomScalePageLayoutView="0" workbookViewId="0" topLeftCell="A17">
      <selection activeCell="L28" sqref="L28"/>
    </sheetView>
  </sheetViews>
  <sheetFormatPr defaultColWidth="9.140625" defaultRowHeight="15"/>
  <cols>
    <col min="1" max="1" width="47.28125" style="8" customWidth="1"/>
    <col min="2" max="4" width="15.421875" style="1" customWidth="1"/>
    <col min="5" max="5" width="10.57421875" style="0" bestFit="1" customWidth="1"/>
  </cols>
  <sheetData>
    <row r="2" spans="1:4" ht="15">
      <c r="A2" s="7" t="s">
        <v>9</v>
      </c>
      <c r="B2" s="5"/>
      <c r="C2" s="5"/>
      <c r="D2" s="5"/>
    </row>
    <row r="3" ht="14.25">
      <c r="D3" s="3" t="s">
        <v>10</v>
      </c>
    </row>
    <row r="5" spans="1:4" ht="15">
      <c r="A5" s="19" t="s">
        <v>11</v>
      </c>
      <c r="B5" s="19"/>
      <c r="C5" s="19"/>
      <c r="D5" s="19"/>
    </row>
    <row r="6" spans="1:5" ht="14.25">
      <c r="A6" s="15"/>
      <c r="B6" s="15"/>
      <c r="C6" s="15"/>
      <c r="D6" s="15"/>
      <c r="E6" s="1"/>
    </row>
    <row r="7" spans="1:4" ht="13.5" customHeight="1" thickBot="1">
      <c r="A7" s="16"/>
      <c r="B7" s="16"/>
      <c r="C7" s="16"/>
      <c r="D7" s="17" t="s">
        <v>12</v>
      </c>
    </row>
    <row r="8" spans="1:4" ht="14.25" customHeight="1" thickTop="1">
      <c r="A8" s="23" t="s">
        <v>0</v>
      </c>
      <c r="B8" s="20" t="s">
        <v>1</v>
      </c>
      <c r="C8" s="26" t="s">
        <v>87</v>
      </c>
      <c r="D8" s="20" t="s">
        <v>2</v>
      </c>
    </row>
    <row r="9" spans="1:4" ht="14.25">
      <c r="A9" s="24"/>
      <c r="B9" s="21"/>
      <c r="C9" s="27"/>
      <c r="D9" s="21"/>
    </row>
    <row r="10" spans="1:4" ht="24.75" customHeight="1" thickBot="1">
      <c r="A10" s="25"/>
      <c r="B10" s="22"/>
      <c r="C10" s="28"/>
      <c r="D10" s="22"/>
    </row>
    <row r="11" spans="1:7" ht="15" thickBot="1" thickTop="1">
      <c r="A11" s="9"/>
      <c r="B11" s="4" t="s">
        <v>3</v>
      </c>
      <c r="C11" s="4">
        <v>2</v>
      </c>
      <c r="D11" s="4">
        <v>3</v>
      </c>
      <c r="G11" s="1"/>
    </row>
    <row r="12" spans="1:7" ht="15" thickTop="1">
      <c r="A12" s="10" t="s">
        <v>15</v>
      </c>
      <c r="B12" s="6">
        <f>SUM(B14:B28)</f>
        <v>150859.878</v>
      </c>
      <c r="C12" s="6">
        <v>150482.86200000002</v>
      </c>
      <c r="D12" s="6">
        <f>SUM(D14:D28)</f>
        <v>64233.18506639</v>
      </c>
      <c r="E12" s="1"/>
      <c r="F12" s="1"/>
      <c r="G12" s="1"/>
    </row>
    <row r="13" spans="1:7" ht="14.25">
      <c r="A13" s="11" t="s">
        <v>14</v>
      </c>
      <c r="B13" s="12">
        <v>139349.426</v>
      </c>
      <c r="C13" s="12">
        <v>140463.788</v>
      </c>
      <c r="D13" s="12">
        <v>62826.94342560999</v>
      </c>
      <c r="E13" s="2"/>
      <c r="F13" s="2"/>
      <c r="G13" s="1"/>
    </row>
    <row r="14" spans="1:6" ht="14.25">
      <c r="A14" s="11" t="s">
        <v>4</v>
      </c>
      <c r="B14" s="12">
        <v>21494.827</v>
      </c>
      <c r="C14" s="12">
        <v>23777.033</v>
      </c>
      <c r="D14" s="12">
        <v>11500.928687690002</v>
      </c>
      <c r="E14" s="1"/>
      <c r="F14" s="1"/>
    </row>
    <row r="15" spans="1:4" ht="14.25">
      <c r="A15" s="11" t="s">
        <v>5</v>
      </c>
      <c r="B15" s="12">
        <v>5281.502</v>
      </c>
      <c r="C15" s="12">
        <v>5646.931</v>
      </c>
      <c r="D15" s="12">
        <v>2269.19078043</v>
      </c>
    </row>
    <row r="16" spans="1:7" ht="14.25">
      <c r="A16" s="11" t="s">
        <v>82</v>
      </c>
      <c r="B16" s="12">
        <v>9518.546</v>
      </c>
      <c r="C16" s="12">
        <v>10018.556</v>
      </c>
      <c r="D16" s="12">
        <v>5769.057536119999</v>
      </c>
      <c r="G16" s="1"/>
    </row>
    <row r="17" spans="1:4" ht="14.25">
      <c r="A17" s="11" t="s">
        <v>81</v>
      </c>
      <c r="B17" s="12">
        <v>4137.669</v>
      </c>
      <c r="C17" s="12">
        <v>3810.266</v>
      </c>
      <c r="D17" s="12">
        <v>2531.09208842</v>
      </c>
    </row>
    <row r="18" spans="1:4" ht="14.25">
      <c r="A18" s="11" t="s">
        <v>80</v>
      </c>
      <c r="B18" s="12">
        <v>117.521</v>
      </c>
      <c r="C18" s="12">
        <v>90.884</v>
      </c>
      <c r="D18" s="12">
        <v>0</v>
      </c>
    </row>
    <row r="19" spans="1:4" ht="14.25">
      <c r="A19" s="11" t="s">
        <v>79</v>
      </c>
      <c r="B19" s="12">
        <v>32844.065</v>
      </c>
      <c r="C19" s="12">
        <v>31443.75</v>
      </c>
      <c r="D19" s="12">
        <v>13841.241527679998</v>
      </c>
    </row>
    <row r="20" spans="1:4" ht="14.25">
      <c r="A20" s="11" t="s">
        <v>6</v>
      </c>
      <c r="B20" s="12">
        <v>10534.037</v>
      </c>
      <c r="C20" s="12">
        <v>11472.876</v>
      </c>
      <c r="D20" s="12">
        <v>5832.85062776</v>
      </c>
    </row>
    <row r="21" spans="1:4" ht="27.75" customHeight="1">
      <c r="A21" s="11" t="s">
        <v>78</v>
      </c>
      <c r="B21" s="12">
        <v>1270.753</v>
      </c>
      <c r="C21" s="12">
        <v>593.657</v>
      </c>
      <c r="D21" s="12">
        <v>114.15764289999998</v>
      </c>
    </row>
    <row r="22" spans="1:4" ht="14.25">
      <c r="A22" s="11" t="s">
        <v>77</v>
      </c>
      <c r="B22" s="12">
        <v>24472.4</v>
      </c>
      <c r="C22" s="12">
        <v>26998.698</v>
      </c>
      <c r="D22" s="12">
        <v>13242.459486360001</v>
      </c>
    </row>
    <row r="23" spans="1:4" ht="28.5">
      <c r="A23" s="11" t="s">
        <v>76</v>
      </c>
      <c r="B23" s="12">
        <v>26423.974</v>
      </c>
      <c r="C23" s="12">
        <v>22923.676</v>
      </c>
      <c r="D23" s="12">
        <v>6253.844830159999</v>
      </c>
    </row>
    <row r="24" spans="1:4" ht="14.25">
      <c r="A24" s="11" t="s">
        <v>7</v>
      </c>
      <c r="B24" s="12">
        <v>2534.087</v>
      </c>
      <c r="C24" s="12">
        <v>3174.746</v>
      </c>
      <c r="D24" s="12">
        <v>1288.7735657</v>
      </c>
    </row>
    <row r="25" spans="1:4" ht="28.5">
      <c r="A25" s="11" t="s">
        <v>83</v>
      </c>
      <c r="B25" s="12">
        <v>720.045</v>
      </c>
      <c r="C25" s="12">
        <v>512.715</v>
      </c>
      <c r="D25" s="12">
        <v>183.34665238999997</v>
      </c>
    </row>
    <row r="26" spans="1:4" ht="14.25">
      <c r="A26" s="11" t="s">
        <v>8</v>
      </c>
      <c r="B26" s="12">
        <v>8782.133</v>
      </c>
      <c r="C26" s="12">
        <v>7200.255</v>
      </c>
      <c r="D26" s="12">
        <v>753.5260469699999</v>
      </c>
    </row>
    <row r="27" spans="1:4" ht="14.25">
      <c r="A27" s="11" t="s">
        <v>74</v>
      </c>
      <c r="B27" s="12">
        <v>2728.319</v>
      </c>
      <c r="C27" s="12">
        <v>2818.819</v>
      </c>
      <c r="D27" s="12">
        <v>1137.7462339699998</v>
      </c>
    </row>
    <row r="28" spans="1:4" ht="28.5">
      <c r="A28" s="11" t="s">
        <v>73</v>
      </c>
      <c r="B28" s="12">
        <v>0</v>
      </c>
      <c r="C28" s="12">
        <v>0</v>
      </c>
      <c r="D28" s="12">
        <v>-485.0306401600001</v>
      </c>
    </row>
    <row r="29" spans="1:4" ht="21" customHeight="1">
      <c r="A29" s="10" t="s">
        <v>16</v>
      </c>
      <c r="B29" s="6">
        <f>B31+B32+B33+B34+B35</f>
        <v>7.564000000000001</v>
      </c>
      <c r="C29" s="6">
        <v>7.664000000000001</v>
      </c>
      <c r="D29" s="6">
        <f>D31+D32+D33+D34+D35</f>
        <v>3.63876886</v>
      </c>
    </row>
    <row r="30" spans="1:4" ht="14.25">
      <c r="A30" s="11" t="s">
        <v>14</v>
      </c>
      <c r="B30" s="12">
        <v>7.332</v>
      </c>
      <c r="C30" s="12">
        <v>7.582000000000001</v>
      </c>
      <c r="D30" s="12">
        <v>3.60333056</v>
      </c>
    </row>
    <row r="31" spans="1:4" ht="14.25">
      <c r="A31" s="11" t="s">
        <v>4</v>
      </c>
      <c r="B31" s="12">
        <v>1.333</v>
      </c>
      <c r="C31" s="12">
        <v>1.483</v>
      </c>
      <c r="D31" s="12">
        <v>0.696947</v>
      </c>
    </row>
    <row r="32" spans="1:4" ht="14.25">
      <c r="A32" s="11" t="s">
        <v>5</v>
      </c>
      <c r="B32" s="12">
        <v>0.431</v>
      </c>
      <c r="C32" s="12">
        <v>0.531</v>
      </c>
      <c r="D32" s="12">
        <v>0.14337356</v>
      </c>
    </row>
    <row r="33" spans="1:4" ht="14.25">
      <c r="A33" s="11" t="s">
        <v>6</v>
      </c>
      <c r="B33" s="12">
        <v>0.514</v>
      </c>
      <c r="C33" s="12">
        <v>0.514</v>
      </c>
      <c r="D33" s="12">
        <v>0.035875</v>
      </c>
    </row>
    <row r="34" spans="1:4" ht="14.25">
      <c r="A34" s="11" t="s">
        <v>7</v>
      </c>
      <c r="B34" s="12">
        <v>5.054</v>
      </c>
      <c r="C34" s="12">
        <v>5.054</v>
      </c>
      <c r="D34" s="12">
        <v>2.727135</v>
      </c>
    </row>
    <row r="35" spans="1:4" ht="14.25">
      <c r="A35" s="11" t="s">
        <v>8</v>
      </c>
      <c r="B35" s="12">
        <v>0.232</v>
      </c>
      <c r="C35" s="12">
        <v>0.082</v>
      </c>
      <c r="D35" s="12">
        <v>0.035438300000000006</v>
      </c>
    </row>
    <row r="36" spans="1:4" ht="14.25">
      <c r="A36" s="10" t="s">
        <v>17</v>
      </c>
      <c r="B36" s="6">
        <f>SUM(B38:B46)</f>
        <v>266</v>
      </c>
      <c r="C36" s="6">
        <v>287.29999999999995</v>
      </c>
      <c r="D36" s="6">
        <f>SUM(D38:D46)</f>
        <v>123.52724976</v>
      </c>
    </row>
    <row r="37" spans="1:4" ht="14.25">
      <c r="A37" s="11" t="s">
        <v>14</v>
      </c>
      <c r="B37" s="12">
        <v>258.5</v>
      </c>
      <c r="C37" s="12">
        <v>283.79999999999995</v>
      </c>
      <c r="D37" s="12">
        <v>123.17368596000001</v>
      </c>
    </row>
    <row r="38" spans="1:4" ht="14.25">
      <c r="A38" s="11" t="s">
        <v>4</v>
      </c>
      <c r="B38" s="12">
        <v>161.008</v>
      </c>
      <c r="C38" s="12">
        <v>161.808</v>
      </c>
      <c r="D38" s="12">
        <v>79.67187767</v>
      </c>
    </row>
    <row r="39" spans="1:4" ht="14.25">
      <c r="A39" s="11" t="s">
        <v>5</v>
      </c>
      <c r="B39" s="12">
        <v>9.657</v>
      </c>
      <c r="C39" s="12">
        <v>9.657</v>
      </c>
      <c r="D39" s="12">
        <v>5.5981007</v>
      </c>
    </row>
    <row r="40" spans="1:4" ht="14.25">
      <c r="A40" s="11" t="s">
        <v>79</v>
      </c>
      <c r="B40" s="12">
        <v>28.922</v>
      </c>
      <c r="C40" s="12">
        <v>28.922</v>
      </c>
      <c r="D40" s="12">
        <v>14.62209</v>
      </c>
    </row>
    <row r="41" spans="1:4" ht="14.25">
      <c r="A41" s="11" t="s">
        <v>6</v>
      </c>
      <c r="B41" s="12">
        <v>0.16</v>
      </c>
      <c r="C41" s="12">
        <v>0.16</v>
      </c>
      <c r="D41" s="12">
        <v>0.08</v>
      </c>
    </row>
    <row r="42" spans="1:4" ht="14.25">
      <c r="A42" s="11" t="s">
        <v>77</v>
      </c>
      <c r="B42" s="12">
        <v>0.753</v>
      </c>
      <c r="C42" s="12">
        <v>0.753</v>
      </c>
      <c r="D42" s="12">
        <v>0.352986</v>
      </c>
    </row>
    <row r="43" spans="1:4" ht="28.5">
      <c r="A43" s="11" t="s">
        <v>76</v>
      </c>
      <c r="B43" s="12">
        <v>40</v>
      </c>
      <c r="C43" s="12">
        <v>60</v>
      </c>
      <c r="D43" s="12">
        <v>13.30798559</v>
      </c>
    </row>
    <row r="44" spans="1:4" ht="14.25">
      <c r="A44" s="11" t="s">
        <v>7</v>
      </c>
      <c r="B44" s="12">
        <v>18</v>
      </c>
      <c r="C44" s="12">
        <v>22.5</v>
      </c>
      <c r="D44" s="12">
        <v>9.540646</v>
      </c>
    </row>
    <row r="45" spans="1:4" ht="14.25">
      <c r="A45" s="11" t="s">
        <v>8</v>
      </c>
      <c r="B45" s="12">
        <v>7.5</v>
      </c>
      <c r="C45" s="12">
        <v>3.5</v>
      </c>
      <c r="D45" s="12">
        <v>0.46326797999999997</v>
      </c>
    </row>
    <row r="46" spans="1:4" ht="28.5">
      <c r="A46" s="11" t="s">
        <v>73</v>
      </c>
      <c r="B46" s="12">
        <v>0</v>
      </c>
      <c r="C46" s="12">
        <v>0</v>
      </c>
      <c r="D46" s="12">
        <v>-0.10970418</v>
      </c>
    </row>
    <row r="47" spans="1:4" ht="14.25">
      <c r="A47" s="10" t="s">
        <v>18</v>
      </c>
      <c r="B47" s="6">
        <f>SUM(B49:B54)</f>
        <v>41</v>
      </c>
      <c r="C47" s="6">
        <v>43.99999999999999</v>
      </c>
      <c r="D47" s="6">
        <f>SUM(D49:D54)</f>
        <v>21.06466033</v>
      </c>
    </row>
    <row r="48" spans="1:4" ht="14.25">
      <c r="A48" s="11" t="s">
        <v>14</v>
      </c>
      <c r="B48" s="12">
        <v>38.4</v>
      </c>
      <c r="C48" s="12">
        <v>42.39999999999999</v>
      </c>
      <c r="D48" s="12">
        <v>20.629705089999998</v>
      </c>
    </row>
    <row r="49" spans="1:4" ht="14.25">
      <c r="A49" s="11" t="s">
        <v>4</v>
      </c>
      <c r="B49" s="12">
        <v>20.36</v>
      </c>
      <c r="C49" s="12">
        <v>21.96</v>
      </c>
      <c r="D49" s="12">
        <v>10.90695</v>
      </c>
    </row>
    <row r="50" spans="1:4" ht="14.25">
      <c r="A50" s="11" t="s">
        <v>5</v>
      </c>
      <c r="B50" s="12">
        <v>14.691</v>
      </c>
      <c r="C50" s="12">
        <v>16.691</v>
      </c>
      <c r="D50" s="12">
        <v>8.056124089999999</v>
      </c>
    </row>
    <row r="51" spans="1:4" ht="14.25">
      <c r="A51" s="11" t="s">
        <v>79</v>
      </c>
      <c r="B51" s="12">
        <v>2.4</v>
      </c>
      <c r="C51" s="12">
        <v>2.8</v>
      </c>
      <c r="D51" s="12">
        <v>1.273</v>
      </c>
    </row>
    <row r="52" spans="1:4" ht="14.25">
      <c r="A52" s="11" t="s">
        <v>77</v>
      </c>
      <c r="B52" s="12">
        <v>0.949</v>
      </c>
      <c r="C52" s="12">
        <v>0.949</v>
      </c>
      <c r="D52" s="12">
        <v>0.393631</v>
      </c>
    </row>
    <row r="53" spans="1:4" ht="14.25">
      <c r="A53" s="11" t="s">
        <v>8</v>
      </c>
      <c r="B53" s="12">
        <v>2.6</v>
      </c>
      <c r="C53" s="12">
        <v>1.6</v>
      </c>
      <c r="D53" s="12">
        <v>0.43695523999999997</v>
      </c>
    </row>
    <row r="54" spans="1:4" ht="28.5">
      <c r="A54" s="11" t="s">
        <v>73</v>
      </c>
      <c r="B54" s="12">
        <v>0</v>
      </c>
      <c r="C54" s="12">
        <v>0</v>
      </c>
      <c r="D54" s="12">
        <v>-0.002</v>
      </c>
    </row>
    <row r="55" spans="1:4" ht="14.25">
      <c r="A55" s="10" t="s">
        <v>19</v>
      </c>
      <c r="B55" s="6">
        <f>SUM(B57:B60)</f>
        <v>21.695999999999998</v>
      </c>
      <c r="C55" s="6">
        <v>22.796</v>
      </c>
      <c r="D55" s="6">
        <f>SUM(D57:D60)</f>
        <v>8.062976879999999</v>
      </c>
    </row>
    <row r="56" spans="1:4" ht="14.25">
      <c r="A56" s="11" t="s">
        <v>14</v>
      </c>
      <c r="B56" s="12">
        <v>18.808</v>
      </c>
      <c r="C56" s="12">
        <v>20.308</v>
      </c>
      <c r="D56" s="12">
        <v>7.27208278</v>
      </c>
    </row>
    <row r="57" spans="1:4" ht="14.25">
      <c r="A57" s="11" t="s">
        <v>4</v>
      </c>
      <c r="B57" s="12">
        <v>9.696</v>
      </c>
      <c r="C57" s="12">
        <v>9.696</v>
      </c>
      <c r="D57" s="12">
        <v>4.621198</v>
      </c>
    </row>
    <row r="58" spans="1:4" ht="14.25">
      <c r="A58" s="11" t="s">
        <v>5</v>
      </c>
      <c r="B58" s="12">
        <v>9.112</v>
      </c>
      <c r="C58" s="12">
        <v>10.612</v>
      </c>
      <c r="D58" s="12">
        <v>2.6508847799999997</v>
      </c>
    </row>
    <row r="59" spans="1:4" ht="14.25">
      <c r="A59" s="11" t="s">
        <v>8</v>
      </c>
      <c r="B59" s="12">
        <v>2.888</v>
      </c>
      <c r="C59" s="12">
        <v>2.488</v>
      </c>
      <c r="D59" s="12">
        <v>0.9536501</v>
      </c>
    </row>
    <row r="60" spans="1:4" ht="28.5">
      <c r="A60" s="11" t="s">
        <v>73</v>
      </c>
      <c r="B60" s="12">
        <v>0</v>
      </c>
      <c r="C60" s="12">
        <v>0</v>
      </c>
      <c r="D60" s="12">
        <v>-0.162756</v>
      </c>
    </row>
    <row r="61" spans="1:4" ht="14.25">
      <c r="A61" s="10" t="s">
        <v>20</v>
      </c>
      <c r="B61" s="6">
        <f>SUM(B63:B67)</f>
        <v>18.1</v>
      </c>
      <c r="C61" s="6">
        <v>18.9</v>
      </c>
      <c r="D61" s="6">
        <f>SUM(D63:D67)</f>
        <v>9.40872468</v>
      </c>
    </row>
    <row r="62" spans="1:4" ht="14.25">
      <c r="A62" s="11" t="s">
        <v>14</v>
      </c>
      <c r="B62" s="12">
        <v>18.075</v>
      </c>
      <c r="C62" s="12">
        <v>18.875</v>
      </c>
      <c r="D62" s="12">
        <v>9.42357673</v>
      </c>
    </row>
    <row r="63" spans="1:4" ht="14.25">
      <c r="A63" s="11" t="s">
        <v>4</v>
      </c>
      <c r="B63" s="12">
        <v>15.012</v>
      </c>
      <c r="C63" s="12">
        <v>15.812</v>
      </c>
      <c r="D63" s="12">
        <v>7.954232</v>
      </c>
    </row>
    <row r="64" spans="1:4" ht="14.25">
      <c r="A64" s="11" t="s">
        <v>5</v>
      </c>
      <c r="B64" s="12">
        <v>3.045</v>
      </c>
      <c r="C64" s="12">
        <v>3.045</v>
      </c>
      <c r="D64" s="12">
        <v>1.45209673</v>
      </c>
    </row>
    <row r="65" spans="1:4" ht="14.25">
      <c r="A65" s="11" t="s">
        <v>6</v>
      </c>
      <c r="B65" s="12">
        <v>0.018</v>
      </c>
      <c r="C65" s="12">
        <v>0.018</v>
      </c>
      <c r="D65" s="12">
        <v>0.017248</v>
      </c>
    </row>
    <row r="66" spans="1:4" ht="14.25">
      <c r="A66" s="11" t="s">
        <v>8</v>
      </c>
      <c r="B66" s="12">
        <v>0.025</v>
      </c>
      <c r="C66" s="12">
        <v>0.025</v>
      </c>
      <c r="D66" s="12">
        <v>0.021991200000000002</v>
      </c>
    </row>
    <row r="67" spans="1:4" ht="28.5">
      <c r="A67" s="11" t="s">
        <v>73</v>
      </c>
      <c r="B67" s="12">
        <v>0</v>
      </c>
      <c r="C67" s="12">
        <v>0</v>
      </c>
      <c r="D67" s="12">
        <v>-0.03684325</v>
      </c>
    </row>
    <row r="68" spans="1:4" ht="14.25">
      <c r="A68" s="10" t="s">
        <v>21</v>
      </c>
      <c r="B68" s="6">
        <f>SUM(B70:B75)</f>
        <v>129.188</v>
      </c>
      <c r="C68" s="6">
        <v>120.18799999999999</v>
      </c>
      <c r="D68" s="6">
        <f>SUM(D70:D75)</f>
        <v>76.29479500000001</v>
      </c>
    </row>
    <row r="69" spans="1:4" ht="14.25">
      <c r="A69" s="11" t="s">
        <v>14</v>
      </c>
      <c r="B69" s="12">
        <v>124.688</v>
      </c>
      <c r="C69" s="12">
        <v>118.18799999999999</v>
      </c>
      <c r="D69" s="12">
        <v>76.03648562000001</v>
      </c>
    </row>
    <row r="70" spans="1:4" ht="14.25">
      <c r="A70" s="11" t="s">
        <v>4</v>
      </c>
      <c r="B70" s="12">
        <v>36.36</v>
      </c>
      <c r="C70" s="12">
        <v>34.36</v>
      </c>
      <c r="D70" s="12">
        <v>16.872246</v>
      </c>
    </row>
    <row r="71" spans="1:4" ht="14.25">
      <c r="A71" s="11" t="s">
        <v>5</v>
      </c>
      <c r="B71" s="12">
        <v>10.304</v>
      </c>
      <c r="C71" s="12">
        <v>7.737</v>
      </c>
      <c r="D71" s="12">
        <v>2.93349941</v>
      </c>
    </row>
    <row r="72" spans="1:4" ht="14.25">
      <c r="A72" s="11" t="s">
        <v>6</v>
      </c>
      <c r="B72" s="12">
        <v>0.009</v>
      </c>
      <c r="C72" s="12">
        <v>0.009</v>
      </c>
      <c r="D72" s="12">
        <v>0</v>
      </c>
    </row>
    <row r="73" spans="1:4" ht="14.25">
      <c r="A73" s="11" t="s">
        <v>7</v>
      </c>
      <c r="B73" s="12">
        <v>78.015</v>
      </c>
      <c r="C73" s="12">
        <v>76.082</v>
      </c>
      <c r="D73" s="12">
        <v>56.23074021</v>
      </c>
    </row>
    <row r="74" spans="1:4" ht="14.25">
      <c r="A74" s="11" t="s">
        <v>8</v>
      </c>
      <c r="B74" s="12">
        <v>4.5</v>
      </c>
      <c r="C74" s="12">
        <v>2</v>
      </c>
      <c r="D74" s="12">
        <v>0.28697921000000004</v>
      </c>
    </row>
    <row r="75" spans="1:4" ht="28.5">
      <c r="A75" s="11" t="s">
        <v>73</v>
      </c>
      <c r="B75" s="12">
        <v>0</v>
      </c>
      <c r="C75" s="12">
        <v>0</v>
      </c>
      <c r="D75" s="12">
        <v>-0.02866983</v>
      </c>
    </row>
    <row r="76" spans="1:4" ht="28.5">
      <c r="A76" s="10" t="s">
        <v>22</v>
      </c>
      <c r="B76" s="6">
        <f>SUM(B78:B82)</f>
        <v>4.585</v>
      </c>
      <c r="C76" s="6">
        <v>4.585</v>
      </c>
      <c r="D76" s="6">
        <f>SUM(D78:D82)</f>
        <v>2.22285092</v>
      </c>
    </row>
    <row r="77" spans="1:4" ht="14.25">
      <c r="A77" s="11" t="s">
        <v>14</v>
      </c>
      <c r="B77" s="12">
        <v>4.56</v>
      </c>
      <c r="C77" s="12">
        <v>4.56</v>
      </c>
      <c r="D77" s="12">
        <v>2.2239085899999997</v>
      </c>
    </row>
    <row r="78" spans="1:4" ht="14.25">
      <c r="A78" s="11" t="s">
        <v>4</v>
      </c>
      <c r="B78" s="12">
        <v>3.878</v>
      </c>
      <c r="C78" s="12">
        <v>3.878</v>
      </c>
      <c r="D78" s="12">
        <v>1.855003</v>
      </c>
    </row>
    <row r="79" spans="1:4" ht="14.25">
      <c r="A79" s="11" t="s">
        <v>5</v>
      </c>
      <c r="B79" s="12">
        <v>0.672</v>
      </c>
      <c r="C79" s="12">
        <v>0.672</v>
      </c>
      <c r="D79" s="12">
        <v>0.35890559000000005</v>
      </c>
    </row>
    <row r="80" spans="1:4" ht="14.25">
      <c r="A80" s="11" t="s">
        <v>7</v>
      </c>
      <c r="B80" s="12">
        <v>0.01</v>
      </c>
      <c r="C80" s="12">
        <v>0.01</v>
      </c>
      <c r="D80" s="12">
        <v>0.01</v>
      </c>
    </row>
    <row r="81" spans="1:4" ht="14.25">
      <c r="A81" s="11" t="s">
        <v>8</v>
      </c>
      <c r="B81" s="12">
        <v>0.025</v>
      </c>
      <c r="C81" s="12">
        <v>0.025</v>
      </c>
      <c r="D81" s="12">
        <v>0.00931294</v>
      </c>
    </row>
    <row r="82" spans="1:4" ht="28.5">
      <c r="A82" s="11" t="s">
        <v>73</v>
      </c>
      <c r="B82" s="12">
        <v>0</v>
      </c>
      <c r="C82" s="12">
        <v>0</v>
      </c>
      <c r="D82" s="12">
        <v>-0.01037061</v>
      </c>
    </row>
    <row r="83" spans="1:4" ht="28.5">
      <c r="A83" s="10" t="s">
        <v>23</v>
      </c>
      <c r="B83" s="6">
        <f>SUM(B85:B89)</f>
        <v>19.208000000000002</v>
      </c>
      <c r="C83" s="6">
        <v>44.84</v>
      </c>
      <c r="D83" s="6">
        <f>SUM(D85:D89)</f>
        <v>7.46339813</v>
      </c>
    </row>
    <row r="84" spans="1:4" ht="14.25">
      <c r="A84" s="11" t="s">
        <v>14</v>
      </c>
      <c r="B84" s="12">
        <v>19.062</v>
      </c>
      <c r="C84" s="12">
        <v>44.709</v>
      </c>
      <c r="D84" s="12">
        <v>8.74976326</v>
      </c>
    </row>
    <row r="85" spans="1:4" ht="14.25">
      <c r="A85" s="11" t="s">
        <v>4</v>
      </c>
      <c r="B85" s="12">
        <v>15.534</v>
      </c>
      <c r="C85" s="12">
        <v>15.534</v>
      </c>
      <c r="D85" s="12">
        <v>7.53479469</v>
      </c>
    </row>
    <row r="86" spans="1:4" ht="14.25">
      <c r="A86" s="11" t="s">
        <v>5</v>
      </c>
      <c r="B86" s="12">
        <v>3.528</v>
      </c>
      <c r="C86" s="12">
        <v>3.175</v>
      </c>
      <c r="D86" s="12">
        <v>1.2149685700000001</v>
      </c>
    </row>
    <row r="87" spans="1:4" ht="14.25">
      <c r="A87" s="11" t="s">
        <v>7</v>
      </c>
      <c r="B87" s="12"/>
      <c r="C87" s="12">
        <v>26</v>
      </c>
      <c r="D87" s="12"/>
    </row>
    <row r="88" spans="1:4" ht="14.25">
      <c r="A88" s="11" t="s">
        <v>8</v>
      </c>
      <c r="B88" s="12">
        <v>0.146</v>
      </c>
      <c r="C88" s="12">
        <v>0.131</v>
      </c>
      <c r="D88" s="12">
        <v>0.00229457</v>
      </c>
    </row>
    <row r="89" spans="1:4" ht="28.5">
      <c r="A89" s="11" t="s">
        <v>73</v>
      </c>
      <c r="B89" s="12">
        <v>0</v>
      </c>
      <c r="C89" s="12">
        <v>0</v>
      </c>
      <c r="D89" s="12">
        <v>-1.2886597</v>
      </c>
    </row>
    <row r="90" spans="1:4" ht="28.5">
      <c r="A90" s="10" t="s">
        <v>24</v>
      </c>
      <c r="B90" s="6">
        <f>SUM(B92:B97)</f>
        <v>660.6010000000001</v>
      </c>
      <c r="C90" s="6">
        <v>658.4010000000001</v>
      </c>
      <c r="D90" s="6">
        <f>SUM(D92:D97)</f>
        <v>282.59893253999996</v>
      </c>
    </row>
    <row r="91" spans="1:4" ht="14.25">
      <c r="A91" s="11" t="s">
        <v>14</v>
      </c>
      <c r="B91" s="12">
        <v>660.284</v>
      </c>
      <c r="C91" s="12">
        <v>658.0840000000001</v>
      </c>
      <c r="D91" s="12">
        <v>283.2147983</v>
      </c>
    </row>
    <row r="92" spans="1:4" ht="14.25">
      <c r="A92" s="11" t="s">
        <v>4</v>
      </c>
      <c r="B92" s="12">
        <v>26.209</v>
      </c>
      <c r="C92" s="12">
        <v>28.989</v>
      </c>
      <c r="D92" s="12">
        <v>14.45185891</v>
      </c>
    </row>
    <row r="93" spans="1:4" ht="14.25">
      <c r="A93" s="11" t="s">
        <v>5</v>
      </c>
      <c r="B93" s="12">
        <v>9.337</v>
      </c>
      <c r="C93" s="12">
        <v>4.357</v>
      </c>
      <c r="D93" s="12">
        <v>1.38800381</v>
      </c>
    </row>
    <row r="94" spans="1:4" ht="14.25">
      <c r="A94" s="11" t="s">
        <v>79</v>
      </c>
      <c r="B94" s="12">
        <v>583.312</v>
      </c>
      <c r="C94" s="12">
        <v>583.312</v>
      </c>
      <c r="D94" s="12">
        <v>253.579135</v>
      </c>
    </row>
    <row r="95" spans="1:4" ht="28.5">
      <c r="A95" s="11" t="s">
        <v>76</v>
      </c>
      <c r="B95" s="12">
        <v>41.426</v>
      </c>
      <c r="C95" s="12">
        <v>41.426</v>
      </c>
      <c r="D95" s="12">
        <v>13.79580058</v>
      </c>
    </row>
    <row r="96" spans="1:4" ht="14.25">
      <c r="A96" s="11" t="s">
        <v>8</v>
      </c>
      <c r="B96" s="12">
        <v>0.317</v>
      </c>
      <c r="C96" s="12">
        <v>0.317</v>
      </c>
      <c r="D96" s="12">
        <v>0.00501466</v>
      </c>
    </row>
    <row r="97" spans="1:4" ht="28.5">
      <c r="A97" s="11" t="s">
        <v>73</v>
      </c>
      <c r="B97" s="12">
        <v>0</v>
      </c>
      <c r="C97" s="12">
        <v>0</v>
      </c>
      <c r="D97" s="12">
        <v>-0.62088042</v>
      </c>
    </row>
    <row r="98" spans="1:4" ht="28.5">
      <c r="A98" s="10" t="s">
        <v>25</v>
      </c>
      <c r="B98" s="6">
        <f>SUM(B100:B103)</f>
        <v>17</v>
      </c>
      <c r="C98" s="6">
        <v>16.976</v>
      </c>
      <c r="D98" s="6">
        <f>SUM(D100:D103)</f>
        <v>7.41403736</v>
      </c>
    </row>
    <row r="99" spans="1:4" ht="14.25">
      <c r="A99" s="11" t="s">
        <v>14</v>
      </c>
      <c r="B99" s="12">
        <v>16.733</v>
      </c>
      <c r="C99" s="12">
        <v>16.736</v>
      </c>
      <c r="D99" s="12">
        <v>7.3971849800000005</v>
      </c>
    </row>
    <row r="100" spans="1:4" ht="14.25">
      <c r="A100" s="11" t="s">
        <v>4</v>
      </c>
      <c r="B100" s="12">
        <v>12.765</v>
      </c>
      <c r="C100" s="12">
        <v>13.165</v>
      </c>
      <c r="D100" s="12">
        <v>6.513454</v>
      </c>
    </row>
    <row r="101" spans="1:4" ht="14.25">
      <c r="A101" s="11" t="s">
        <v>5</v>
      </c>
      <c r="B101" s="12">
        <v>3.968</v>
      </c>
      <c r="C101" s="12">
        <v>3.571</v>
      </c>
      <c r="D101" s="12">
        <v>0.8837309799999999</v>
      </c>
    </row>
    <row r="102" spans="1:4" ht="14.25">
      <c r="A102" s="11" t="s">
        <v>8</v>
      </c>
      <c r="B102" s="12">
        <v>0.267</v>
      </c>
      <c r="C102" s="12">
        <v>0.24</v>
      </c>
      <c r="D102" s="12">
        <v>0.0356643</v>
      </c>
    </row>
    <row r="103" spans="1:4" ht="28.5">
      <c r="A103" s="11" t="s">
        <v>73</v>
      </c>
      <c r="B103" s="12">
        <v>0</v>
      </c>
      <c r="C103" s="12">
        <v>0</v>
      </c>
      <c r="D103" s="12">
        <v>-0.01881192</v>
      </c>
    </row>
    <row r="104" spans="1:4" ht="14.25">
      <c r="A104" s="10" t="s">
        <v>26</v>
      </c>
      <c r="B104" s="6">
        <f>SUM(B106:B110)</f>
        <v>13.82</v>
      </c>
      <c r="C104" s="6">
        <v>14.607000000000001</v>
      </c>
      <c r="D104" s="6">
        <f>SUM(D106:D110)</f>
        <v>6.814581270000001</v>
      </c>
    </row>
    <row r="105" spans="1:4" ht="14.25">
      <c r="A105" s="11" t="s">
        <v>14</v>
      </c>
      <c r="B105" s="12">
        <v>13.689</v>
      </c>
      <c r="C105" s="12">
        <v>14.489</v>
      </c>
      <c r="D105" s="12">
        <v>6.863588269999999</v>
      </c>
    </row>
    <row r="106" spans="1:4" ht="14.25">
      <c r="A106" s="11" t="s">
        <v>4</v>
      </c>
      <c r="B106" s="12">
        <v>12.22</v>
      </c>
      <c r="C106" s="12">
        <v>13.02</v>
      </c>
      <c r="D106" s="12">
        <v>6.401921</v>
      </c>
    </row>
    <row r="107" spans="1:4" ht="14.25">
      <c r="A107" s="11" t="s">
        <v>5</v>
      </c>
      <c r="B107" s="12">
        <v>1.46</v>
      </c>
      <c r="C107" s="12">
        <v>1.46</v>
      </c>
      <c r="D107" s="12">
        <v>0.45566727</v>
      </c>
    </row>
    <row r="108" spans="1:4" ht="14.25">
      <c r="A108" s="11" t="s">
        <v>6</v>
      </c>
      <c r="B108" s="12">
        <v>0.009</v>
      </c>
      <c r="C108" s="12">
        <v>0.009</v>
      </c>
      <c r="D108" s="12">
        <v>0.006</v>
      </c>
    </row>
    <row r="109" spans="1:4" ht="14.25">
      <c r="A109" s="11" t="s">
        <v>8</v>
      </c>
      <c r="B109" s="12">
        <v>0.131</v>
      </c>
      <c r="C109" s="12">
        <v>0.118</v>
      </c>
      <c r="D109" s="12">
        <v>0</v>
      </c>
    </row>
    <row r="110" spans="1:4" ht="28.5">
      <c r="A110" s="11" t="s">
        <v>73</v>
      </c>
      <c r="B110" s="12">
        <v>0</v>
      </c>
      <c r="C110" s="12">
        <v>0</v>
      </c>
      <c r="D110" s="12">
        <v>-0.049007</v>
      </c>
    </row>
    <row r="111" spans="1:4" ht="14.25">
      <c r="A111" s="10" t="s">
        <v>27</v>
      </c>
      <c r="B111" s="6">
        <f>SUM(B113:B118)</f>
        <v>256.606</v>
      </c>
      <c r="C111" s="6">
        <v>313.20599999999996</v>
      </c>
      <c r="D111" s="6">
        <f>SUM(D113:D118)</f>
        <v>137.54397887</v>
      </c>
    </row>
    <row r="112" spans="1:4" ht="14.25">
      <c r="A112" s="11" t="s">
        <v>14</v>
      </c>
      <c r="B112" s="12">
        <v>234.847</v>
      </c>
      <c r="C112" s="12">
        <v>301.44699999999995</v>
      </c>
      <c r="D112" s="12">
        <v>137.87082662999998</v>
      </c>
    </row>
    <row r="113" spans="1:4" ht="14.25">
      <c r="A113" s="11" t="s">
        <v>4</v>
      </c>
      <c r="B113" s="12">
        <v>178.664</v>
      </c>
      <c r="C113" s="12">
        <v>225.664</v>
      </c>
      <c r="D113" s="12">
        <v>108.02519205</v>
      </c>
    </row>
    <row r="114" spans="1:4" ht="14.25">
      <c r="A114" s="11" t="s">
        <v>5</v>
      </c>
      <c r="B114" s="12">
        <v>45.057</v>
      </c>
      <c r="C114" s="12">
        <v>51.857</v>
      </c>
      <c r="D114" s="12">
        <v>20.44582216</v>
      </c>
    </row>
    <row r="115" spans="1:4" ht="14.25">
      <c r="A115" s="11" t="s">
        <v>6</v>
      </c>
      <c r="B115" s="12">
        <v>1.273</v>
      </c>
      <c r="C115" s="12">
        <v>1.863</v>
      </c>
      <c r="D115" s="12">
        <v>1.273</v>
      </c>
    </row>
    <row r="116" spans="1:4" ht="14.25">
      <c r="A116" s="11" t="s">
        <v>77</v>
      </c>
      <c r="B116" s="12">
        <v>9.853</v>
      </c>
      <c r="C116" s="12">
        <v>22.063</v>
      </c>
      <c r="D116" s="12">
        <v>8.12681242</v>
      </c>
    </row>
    <row r="117" spans="1:4" ht="14.25">
      <c r="A117" s="11" t="s">
        <v>8</v>
      </c>
      <c r="B117" s="12">
        <v>21.759</v>
      </c>
      <c r="C117" s="12">
        <v>11.759</v>
      </c>
      <c r="D117" s="12">
        <v>0.20227155</v>
      </c>
    </row>
    <row r="118" spans="1:4" ht="28.5">
      <c r="A118" s="11" t="s">
        <v>73</v>
      </c>
      <c r="B118" s="12">
        <v>0</v>
      </c>
      <c r="C118" s="12">
        <v>0</v>
      </c>
      <c r="D118" s="12">
        <v>-0.52911931</v>
      </c>
    </row>
    <row r="119" spans="1:4" ht="14.25">
      <c r="A119" s="10" t="s">
        <v>28</v>
      </c>
      <c r="B119" s="6">
        <f>SUM(B121:B125)</f>
        <v>44</v>
      </c>
      <c r="C119" s="6">
        <v>47.1</v>
      </c>
      <c r="D119" s="6">
        <f>SUM(D121:D125)</f>
        <v>23.36364136</v>
      </c>
    </row>
    <row r="120" spans="1:4" ht="14.25">
      <c r="A120" s="11" t="s">
        <v>14</v>
      </c>
      <c r="B120" s="12">
        <v>43.935</v>
      </c>
      <c r="C120" s="12">
        <v>47.035000000000004</v>
      </c>
      <c r="D120" s="12">
        <v>23.45170886</v>
      </c>
    </row>
    <row r="121" spans="1:4" ht="14.25">
      <c r="A121" s="11" t="s">
        <v>4</v>
      </c>
      <c r="B121" s="12">
        <v>39</v>
      </c>
      <c r="C121" s="12">
        <v>42.1</v>
      </c>
      <c r="D121" s="12">
        <v>20.898882</v>
      </c>
    </row>
    <row r="122" spans="1:4" ht="14.25">
      <c r="A122" s="11" t="s">
        <v>5</v>
      </c>
      <c r="B122" s="12">
        <v>4.695</v>
      </c>
      <c r="C122" s="12">
        <v>4.695</v>
      </c>
      <c r="D122" s="12">
        <v>2.31282686</v>
      </c>
    </row>
    <row r="123" spans="1:4" ht="14.25">
      <c r="A123" s="11" t="s">
        <v>6</v>
      </c>
      <c r="B123" s="12">
        <v>0.24</v>
      </c>
      <c r="C123" s="12">
        <v>0.24</v>
      </c>
      <c r="D123" s="12">
        <v>0.24</v>
      </c>
    </row>
    <row r="124" spans="1:4" ht="14.25">
      <c r="A124" s="11" t="s">
        <v>8</v>
      </c>
      <c r="B124" s="12">
        <v>0.065</v>
      </c>
      <c r="C124" s="12">
        <v>0.065</v>
      </c>
      <c r="D124" s="12">
        <v>0.0029961799999999998</v>
      </c>
    </row>
    <row r="125" spans="1:4" ht="28.5">
      <c r="A125" s="11" t="s">
        <v>73</v>
      </c>
      <c r="B125" s="12">
        <v>0</v>
      </c>
      <c r="C125" s="12">
        <v>0</v>
      </c>
      <c r="D125" s="12">
        <v>-0.09106368</v>
      </c>
    </row>
    <row r="126" spans="1:4" ht="14.25">
      <c r="A126" s="10" t="s">
        <v>29</v>
      </c>
      <c r="B126" s="6">
        <f>SUM(B128:B130)</f>
        <v>1</v>
      </c>
      <c r="C126" s="6">
        <v>1</v>
      </c>
      <c r="D126" s="6">
        <f>SUM(D128:D130)</f>
        <v>0.27094754</v>
      </c>
    </row>
    <row r="127" spans="1:4" ht="14.25">
      <c r="A127" s="11" t="s">
        <v>14</v>
      </c>
      <c r="B127" s="12">
        <v>0.88</v>
      </c>
      <c r="C127" s="12">
        <v>0.88</v>
      </c>
      <c r="D127" s="12">
        <v>0.1949295</v>
      </c>
    </row>
    <row r="128" spans="1:4" ht="14.25">
      <c r="A128" s="11" t="s">
        <v>4</v>
      </c>
      <c r="B128" s="12">
        <v>0.5</v>
      </c>
      <c r="C128" s="12">
        <v>0.5</v>
      </c>
      <c r="D128" s="12">
        <v>0.174465</v>
      </c>
    </row>
    <row r="129" spans="1:4" ht="14.25">
      <c r="A129" s="11" t="s">
        <v>5</v>
      </c>
      <c r="B129" s="12">
        <v>0.38</v>
      </c>
      <c r="C129" s="12">
        <v>0.38</v>
      </c>
      <c r="D129" s="12">
        <v>0.0204645</v>
      </c>
    </row>
    <row r="130" spans="1:4" ht="14.25">
      <c r="A130" s="11" t="s">
        <v>8</v>
      </c>
      <c r="B130" s="12">
        <v>0.12</v>
      </c>
      <c r="C130" s="12">
        <v>0.12</v>
      </c>
      <c r="D130" s="12">
        <v>0.07601804</v>
      </c>
    </row>
    <row r="131" spans="1:4" ht="14.25">
      <c r="A131" s="10" t="s">
        <v>30</v>
      </c>
      <c r="B131" s="6">
        <f>SUM(B133:B138)</f>
        <v>7.8790000000000004</v>
      </c>
      <c r="C131" s="6">
        <v>7.124</v>
      </c>
      <c r="D131" s="6">
        <f>SUM(D133:D138)</f>
        <v>2.80836411</v>
      </c>
    </row>
    <row r="132" spans="1:4" ht="19.5" customHeight="1">
      <c r="A132" s="11" t="s">
        <v>14</v>
      </c>
      <c r="B132" s="12">
        <v>7.786</v>
      </c>
      <c r="C132" s="12">
        <v>6.999</v>
      </c>
      <c r="D132" s="12">
        <v>2.82484116</v>
      </c>
    </row>
    <row r="133" spans="1:4" ht="14.25">
      <c r="A133" s="11" t="s">
        <v>4</v>
      </c>
      <c r="B133" s="12">
        <v>6.287</v>
      </c>
      <c r="C133" s="12">
        <v>5.542</v>
      </c>
      <c r="D133" s="12">
        <v>2.235647</v>
      </c>
    </row>
    <row r="134" spans="1:4" ht="14.25">
      <c r="A134" s="11" t="s">
        <v>5</v>
      </c>
      <c r="B134" s="12">
        <v>1.477</v>
      </c>
      <c r="C134" s="12">
        <v>1.434</v>
      </c>
      <c r="D134" s="12">
        <v>0.5817601600000001</v>
      </c>
    </row>
    <row r="135" spans="1:4" ht="14.25">
      <c r="A135" s="11" t="s">
        <v>6</v>
      </c>
      <c r="B135" s="12">
        <v>0.021</v>
      </c>
      <c r="C135" s="12">
        <v>0.021</v>
      </c>
      <c r="D135" s="12">
        <v>0.007434</v>
      </c>
    </row>
    <row r="136" spans="1:4" ht="14.25">
      <c r="A136" s="11" t="s">
        <v>7</v>
      </c>
      <c r="B136" s="12">
        <v>0.001</v>
      </c>
      <c r="C136" s="12">
        <v>0.002</v>
      </c>
      <c r="D136" s="12">
        <v>0</v>
      </c>
    </row>
    <row r="137" spans="1:4" ht="14.25">
      <c r="A137" s="11" t="s">
        <v>8</v>
      </c>
      <c r="B137" s="12">
        <v>0.093</v>
      </c>
      <c r="C137" s="12">
        <v>0.125</v>
      </c>
      <c r="D137" s="12">
        <v>0</v>
      </c>
    </row>
    <row r="138" spans="1:4" ht="28.5">
      <c r="A138" s="11" t="s">
        <v>73</v>
      </c>
      <c r="B138" s="12">
        <v>0</v>
      </c>
      <c r="C138" s="12">
        <v>0</v>
      </c>
      <c r="D138" s="12">
        <v>-0.01647705</v>
      </c>
    </row>
    <row r="139" spans="1:4" ht="14.25">
      <c r="A139" s="10" t="s">
        <v>31</v>
      </c>
      <c r="B139" s="6">
        <f>SUM(B141:B145)</f>
        <v>8.529</v>
      </c>
      <c r="C139" s="6">
        <v>9.014999999999999</v>
      </c>
      <c r="D139" s="6">
        <f>SUM(D141:D145)</f>
        <v>4.28012335</v>
      </c>
    </row>
    <row r="140" spans="1:4" ht="14.25">
      <c r="A140" s="11" t="s">
        <v>14</v>
      </c>
      <c r="B140" s="12">
        <v>8.389</v>
      </c>
      <c r="C140" s="12">
        <v>8.889</v>
      </c>
      <c r="D140" s="12">
        <v>4.263582349999999</v>
      </c>
    </row>
    <row r="141" spans="1:4" ht="14.25">
      <c r="A141" s="11" t="s">
        <v>4</v>
      </c>
      <c r="B141" s="12">
        <v>7.773</v>
      </c>
      <c r="C141" s="12">
        <v>8.273</v>
      </c>
      <c r="D141" s="12">
        <v>4.01799397</v>
      </c>
    </row>
    <row r="142" spans="1:4" ht="14.25">
      <c r="A142" s="11" t="s">
        <v>5</v>
      </c>
      <c r="B142" s="12">
        <v>0.609</v>
      </c>
      <c r="C142" s="12">
        <v>0.581</v>
      </c>
      <c r="D142" s="12">
        <v>0.23902371</v>
      </c>
    </row>
    <row r="143" spans="1:4" ht="14.25">
      <c r="A143" s="11" t="s">
        <v>6</v>
      </c>
      <c r="B143" s="12">
        <v>0.007</v>
      </c>
      <c r="C143" s="12">
        <v>0.007</v>
      </c>
      <c r="D143" s="12">
        <v>0.00656467</v>
      </c>
    </row>
    <row r="144" spans="1:4" ht="14.25">
      <c r="A144" s="18" t="s">
        <v>7</v>
      </c>
      <c r="B144" s="12"/>
      <c r="C144" s="12">
        <v>0.028</v>
      </c>
      <c r="D144" s="12"/>
    </row>
    <row r="145" spans="1:4" ht="14.25">
      <c r="A145" s="11" t="s">
        <v>8</v>
      </c>
      <c r="B145" s="12">
        <v>0.14</v>
      </c>
      <c r="C145" s="12">
        <v>0.126</v>
      </c>
      <c r="D145" s="12">
        <v>0.016541</v>
      </c>
    </row>
    <row r="146" spans="1:4" ht="14.25">
      <c r="A146" s="10" t="s">
        <v>32</v>
      </c>
      <c r="B146" s="6">
        <f>SUM(B148:B152)</f>
        <v>9.548</v>
      </c>
      <c r="C146" s="6">
        <v>9.448</v>
      </c>
      <c r="D146" s="6">
        <f>SUM(D148:D152)</f>
        <v>4.49032261</v>
      </c>
    </row>
    <row r="147" spans="1:4" ht="14.25">
      <c r="A147" s="11" t="s">
        <v>14</v>
      </c>
      <c r="B147" s="12">
        <v>9.323</v>
      </c>
      <c r="C147" s="12">
        <v>9.323</v>
      </c>
      <c r="D147" s="12">
        <v>4.52719803</v>
      </c>
    </row>
    <row r="148" spans="1:4" ht="14.25">
      <c r="A148" s="11" t="s">
        <v>4</v>
      </c>
      <c r="B148" s="12">
        <v>8.128</v>
      </c>
      <c r="C148" s="12">
        <v>8.278</v>
      </c>
      <c r="D148" s="12">
        <v>4.037262</v>
      </c>
    </row>
    <row r="149" spans="1:4" ht="14.25">
      <c r="A149" s="11" t="s">
        <v>5</v>
      </c>
      <c r="B149" s="12">
        <v>1.183</v>
      </c>
      <c r="C149" s="12">
        <v>1.033</v>
      </c>
      <c r="D149" s="12">
        <v>0.47885379</v>
      </c>
    </row>
    <row r="150" spans="1:4" ht="14.25">
      <c r="A150" s="11" t="s">
        <v>6</v>
      </c>
      <c r="B150" s="12">
        <v>0.012</v>
      </c>
      <c r="C150" s="12">
        <v>0.012</v>
      </c>
      <c r="D150" s="12">
        <v>0.01108224</v>
      </c>
    </row>
    <row r="151" spans="1:4" ht="14.25">
      <c r="A151" s="11" t="s">
        <v>8</v>
      </c>
      <c r="B151" s="12">
        <v>0.225</v>
      </c>
      <c r="C151" s="12">
        <v>0.125</v>
      </c>
      <c r="D151" s="12">
        <v>0.01329658</v>
      </c>
    </row>
    <row r="152" spans="1:4" ht="28.5">
      <c r="A152" s="11" t="s">
        <v>73</v>
      </c>
      <c r="B152" s="12">
        <v>0</v>
      </c>
      <c r="C152" s="12">
        <v>0</v>
      </c>
      <c r="D152" s="12">
        <v>-0.050172</v>
      </c>
    </row>
    <row r="153" spans="1:4" ht="28.5">
      <c r="A153" s="10" t="s">
        <v>33</v>
      </c>
      <c r="B153" s="6">
        <f>SUM(B155:B157)</f>
        <v>10.981</v>
      </c>
      <c r="C153" s="6">
        <v>11.131</v>
      </c>
      <c r="D153" s="6">
        <f>SUM(D155:D157)</f>
        <v>5.44056096</v>
      </c>
    </row>
    <row r="154" spans="1:4" ht="14.25">
      <c r="A154" s="11" t="s">
        <v>14</v>
      </c>
      <c r="B154" s="12">
        <v>10.911</v>
      </c>
      <c r="C154" s="12">
        <v>11.061</v>
      </c>
      <c r="D154" s="12">
        <v>5.38654567</v>
      </c>
    </row>
    <row r="155" spans="1:4" ht="14.25">
      <c r="A155" s="11" t="s">
        <v>4</v>
      </c>
      <c r="B155" s="12">
        <v>9.478</v>
      </c>
      <c r="C155" s="12">
        <v>9.478</v>
      </c>
      <c r="D155" s="12">
        <v>4.598103</v>
      </c>
    </row>
    <row r="156" spans="1:4" ht="14.25">
      <c r="A156" s="11" t="s">
        <v>5</v>
      </c>
      <c r="B156" s="12">
        <v>1.433</v>
      </c>
      <c r="C156" s="12">
        <v>1.583</v>
      </c>
      <c r="D156" s="12">
        <v>0.78844267</v>
      </c>
    </row>
    <row r="157" spans="1:4" ht="14.25">
      <c r="A157" s="11" t="s">
        <v>8</v>
      </c>
      <c r="B157" s="12">
        <v>0.07</v>
      </c>
      <c r="C157" s="12">
        <v>0.07</v>
      </c>
      <c r="D157" s="12">
        <v>0.05401529</v>
      </c>
    </row>
    <row r="158" spans="1:4" ht="28.5">
      <c r="A158" s="10" t="s">
        <v>34</v>
      </c>
      <c r="B158" s="6">
        <f>SUM(B160:B167)</f>
        <v>5.076</v>
      </c>
      <c r="C158" s="6">
        <v>5.626</v>
      </c>
      <c r="D158" s="6">
        <f>SUM(D160:D167)</f>
        <v>2.4318995799999996</v>
      </c>
    </row>
    <row r="159" spans="1:4" ht="14.25">
      <c r="A159" s="11" t="s">
        <v>14</v>
      </c>
      <c r="B159" s="12">
        <v>5.064</v>
      </c>
      <c r="C159" s="12">
        <v>5.614000000000001</v>
      </c>
      <c r="D159" s="12">
        <v>2.5772921699999998</v>
      </c>
    </row>
    <row r="160" spans="1:4" ht="14.25">
      <c r="A160" s="11" t="s">
        <v>4</v>
      </c>
      <c r="B160" s="12">
        <v>3.927</v>
      </c>
      <c r="C160" s="12">
        <v>4.477</v>
      </c>
      <c r="D160" s="12">
        <v>2.10142054</v>
      </c>
    </row>
    <row r="161" spans="1:4" ht="14.25">
      <c r="A161" s="11" t="s">
        <v>5</v>
      </c>
      <c r="B161" s="12">
        <v>0.885</v>
      </c>
      <c r="C161" s="12">
        <v>0.876</v>
      </c>
      <c r="D161" s="12">
        <v>0.38500057</v>
      </c>
    </row>
    <row r="162" spans="1:4" ht="14.25">
      <c r="A162" s="11" t="s">
        <v>6</v>
      </c>
      <c r="B162" s="12">
        <v>0.005</v>
      </c>
      <c r="C162" s="12">
        <v>0.005</v>
      </c>
      <c r="D162" s="12">
        <v>0.004752800000000001</v>
      </c>
    </row>
    <row r="163" spans="1:4" ht="28.5">
      <c r="A163" s="11" t="s">
        <v>78</v>
      </c>
      <c r="B163" s="12">
        <v>0.036</v>
      </c>
      <c r="C163" s="12">
        <v>0.045</v>
      </c>
      <c r="D163" s="12">
        <v>0.01890932</v>
      </c>
    </row>
    <row r="164" spans="1:4" ht="28.5">
      <c r="A164" s="11" t="s">
        <v>76</v>
      </c>
      <c r="B164" s="12">
        <v>0.027</v>
      </c>
      <c r="C164" s="12">
        <v>0.027</v>
      </c>
      <c r="D164" s="12">
        <v>0</v>
      </c>
    </row>
    <row r="165" spans="1:4" ht="14.25">
      <c r="A165" s="11" t="s">
        <v>7</v>
      </c>
      <c r="B165" s="12">
        <v>0.184</v>
      </c>
      <c r="C165" s="12">
        <v>0.184</v>
      </c>
      <c r="D165" s="12">
        <v>0.06720894000000001</v>
      </c>
    </row>
    <row r="166" spans="1:4" ht="14.25">
      <c r="A166" s="11" t="s">
        <v>8</v>
      </c>
      <c r="B166" s="12">
        <v>0.012</v>
      </c>
      <c r="C166" s="12">
        <v>0.012</v>
      </c>
      <c r="D166" s="12">
        <v>0</v>
      </c>
    </row>
    <row r="167" spans="1:4" ht="28.5">
      <c r="A167" s="11" t="s">
        <v>73</v>
      </c>
      <c r="B167" s="12">
        <v>0</v>
      </c>
      <c r="C167" s="12">
        <v>0</v>
      </c>
      <c r="D167" s="12">
        <v>-0.14539259</v>
      </c>
    </row>
    <row r="168" spans="1:4" ht="28.5">
      <c r="A168" s="10" t="s">
        <v>35</v>
      </c>
      <c r="B168" s="6">
        <f>SUM(B170:B172)</f>
        <v>15.366</v>
      </c>
      <c r="C168" s="6">
        <v>15.745000000000001</v>
      </c>
      <c r="D168" s="6">
        <f>SUM(D170:D172)</f>
        <v>7.59665023</v>
      </c>
    </row>
    <row r="169" spans="1:4" ht="14.25">
      <c r="A169" s="11" t="s">
        <v>14</v>
      </c>
      <c r="B169" s="12">
        <v>15.266</v>
      </c>
      <c r="C169" s="12">
        <v>15.655000000000001</v>
      </c>
      <c r="D169" s="12">
        <v>7.596650230000001</v>
      </c>
    </row>
    <row r="170" spans="1:4" ht="14.25">
      <c r="A170" s="11" t="s">
        <v>4</v>
      </c>
      <c r="B170" s="12">
        <v>14.159</v>
      </c>
      <c r="C170" s="12">
        <v>14.659</v>
      </c>
      <c r="D170" s="12">
        <v>7.077625139999999</v>
      </c>
    </row>
    <row r="171" spans="1:4" ht="14.25">
      <c r="A171" s="11" t="s">
        <v>5</v>
      </c>
      <c r="B171" s="12">
        <v>1.107</v>
      </c>
      <c r="C171" s="12">
        <v>0.996</v>
      </c>
      <c r="D171" s="12">
        <v>0.5190250900000001</v>
      </c>
    </row>
    <row r="172" spans="1:4" ht="14.25">
      <c r="A172" s="11" t="s">
        <v>8</v>
      </c>
      <c r="B172" s="12">
        <v>0.1</v>
      </c>
      <c r="C172" s="12">
        <v>0.09</v>
      </c>
      <c r="D172" s="12">
        <v>0</v>
      </c>
    </row>
    <row r="173" spans="1:4" ht="14.25">
      <c r="A173" s="10" t="s">
        <v>36</v>
      </c>
      <c r="B173" s="6">
        <f>SUM(B175:B182)</f>
        <v>124.989</v>
      </c>
      <c r="C173" s="6">
        <v>134.94500000000002</v>
      </c>
      <c r="D173" s="6">
        <f>SUM(D175:D182)</f>
        <v>66.43499933000001</v>
      </c>
    </row>
    <row r="174" spans="1:4" ht="14.25">
      <c r="A174" s="11" t="s">
        <v>14</v>
      </c>
      <c r="B174" s="12">
        <v>124.557</v>
      </c>
      <c r="C174" s="12">
        <v>134.55700000000002</v>
      </c>
      <c r="D174" s="12">
        <v>66.42380642</v>
      </c>
    </row>
    <row r="175" spans="1:4" ht="14.25">
      <c r="A175" s="11" t="s">
        <v>4</v>
      </c>
      <c r="B175" s="12">
        <v>96.4</v>
      </c>
      <c r="C175" s="12">
        <v>104.7</v>
      </c>
      <c r="D175" s="12">
        <v>53.56791602</v>
      </c>
    </row>
    <row r="176" spans="1:4" ht="14.25">
      <c r="A176" s="11" t="s">
        <v>5</v>
      </c>
      <c r="B176" s="12">
        <v>12.194</v>
      </c>
      <c r="C176" s="12">
        <v>10.181</v>
      </c>
      <c r="D176" s="12">
        <v>5.07563383</v>
      </c>
    </row>
    <row r="177" spans="1:4" ht="14.25">
      <c r="A177" s="11" t="s">
        <v>79</v>
      </c>
      <c r="B177" s="12">
        <v>0.122</v>
      </c>
      <c r="C177" s="12">
        <v>0.122</v>
      </c>
      <c r="D177" s="12">
        <v>0.076216</v>
      </c>
    </row>
    <row r="178" spans="1:4" ht="14.25">
      <c r="A178" s="11" t="s">
        <v>6</v>
      </c>
      <c r="B178" s="12">
        <v>0.086</v>
      </c>
      <c r="C178" s="12">
        <v>0.086</v>
      </c>
      <c r="D178" s="12">
        <v>0.08350292</v>
      </c>
    </row>
    <row r="179" spans="1:4" ht="28.5">
      <c r="A179" s="11" t="s">
        <v>78</v>
      </c>
      <c r="B179" s="12">
        <v>3</v>
      </c>
      <c r="C179" s="12">
        <v>3.013</v>
      </c>
      <c r="D179" s="12">
        <v>0.058272649999999995</v>
      </c>
    </row>
    <row r="180" spans="1:4" ht="14.25">
      <c r="A180" s="11" t="s">
        <v>7</v>
      </c>
      <c r="B180" s="12">
        <v>12.755</v>
      </c>
      <c r="C180" s="12">
        <v>16.455</v>
      </c>
      <c r="D180" s="12">
        <v>7.562265</v>
      </c>
    </row>
    <row r="181" spans="1:4" ht="14.25">
      <c r="A181" s="11" t="s">
        <v>8</v>
      </c>
      <c r="B181" s="12">
        <v>0.432</v>
      </c>
      <c r="C181" s="12">
        <v>0.388</v>
      </c>
      <c r="D181" s="12">
        <v>0.1081377</v>
      </c>
    </row>
    <row r="182" spans="1:4" ht="28.5">
      <c r="A182" s="11" t="s">
        <v>73</v>
      </c>
      <c r="B182" s="12">
        <v>0</v>
      </c>
      <c r="C182" s="12">
        <v>0</v>
      </c>
      <c r="D182" s="12">
        <v>-0.09694479</v>
      </c>
    </row>
    <row r="183" spans="1:4" ht="14.25">
      <c r="A183" s="10" t="s">
        <v>37</v>
      </c>
      <c r="B183" s="6">
        <f>SUM(B185:B190)</f>
        <v>20.424</v>
      </c>
      <c r="C183" s="6">
        <v>21.073</v>
      </c>
      <c r="D183" s="6">
        <f>SUM(D185:D190)</f>
        <v>10.10614705</v>
      </c>
    </row>
    <row r="184" spans="1:4" ht="14.25">
      <c r="A184" s="11" t="s">
        <v>14</v>
      </c>
      <c r="B184" s="12">
        <v>19.867</v>
      </c>
      <c r="C184" s="12">
        <v>20.572</v>
      </c>
      <c r="D184" s="12">
        <v>10.12683089</v>
      </c>
    </row>
    <row r="185" spans="1:4" ht="14.25">
      <c r="A185" s="11" t="s">
        <v>4</v>
      </c>
      <c r="B185" s="12">
        <v>15.9</v>
      </c>
      <c r="C185" s="12">
        <v>17</v>
      </c>
      <c r="D185" s="12">
        <v>8.4194926</v>
      </c>
    </row>
    <row r="186" spans="1:4" ht="14.25">
      <c r="A186" s="11" t="s">
        <v>5</v>
      </c>
      <c r="B186" s="12">
        <v>3.85</v>
      </c>
      <c r="C186" s="12">
        <v>3.455</v>
      </c>
      <c r="D186" s="12">
        <v>1.6943382900000001</v>
      </c>
    </row>
    <row r="187" spans="1:4" ht="14.25">
      <c r="A187" s="11" t="s">
        <v>6</v>
      </c>
      <c r="B187" s="12">
        <v>0.017</v>
      </c>
      <c r="C187" s="12">
        <v>0.017</v>
      </c>
      <c r="D187" s="12">
        <v>0.013</v>
      </c>
    </row>
    <row r="188" spans="1:4" ht="14.25">
      <c r="A188" s="11" t="s">
        <v>7</v>
      </c>
      <c r="B188" s="12">
        <v>0.1</v>
      </c>
      <c r="C188" s="12">
        <v>0.1</v>
      </c>
      <c r="D188" s="12">
        <v>0</v>
      </c>
    </row>
    <row r="189" spans="1:4" ht="14.25">
      <c r="A189" s="11" t="s">
        <v>8</v>
      </c>
      <c r="B189" s="12">
        <v>0.557</v>
      </c>
      <c r="C189" s="12">
        <v>0.501</v>
      </c>
      <c r="D189" s="12">
        <v>0.00685559</v>
      </c>
    </row>
    <row r="190" spans="1:4" ht="28.5">
      <c r="A190" s="11" t="s">
        <v>73</v>
      </c>
      <c r="B190" s="12">
        <v>0</v>
      </c>
      <c r="C190" s="12">
        <v>0</v>
      </c>
      <c r="D190" s="12">
        <v>-0.02753943</v>
      </c>
    </row>
    <row r="191" spans="1:4" ht="14.25">
      <c r="A191" s="10" t="s">
        <v>38</v>
      </c>
      <c r="B191" s="6">
        <f>SUM(B193:B199)</f>
        <v>305.54800000000006</v>
      </c>
      <c r="C191" s="6">
        <v>291.54800000000006</v>
      </c>
      <c r="D191" s="6">
        <f>SUM(D193:D199)</f>
        <v>125.51779174</v>
      </c>
    </row>
    <row r="192" spans="1:4" ht="14.25">
      <c r="A192" s="11" t="s">
        <v>14</v>
      </c>
      <c r="B192" s="12">
        <v>294.448</v>
      </c>
      <c r="C192" s="12">
        <v>284.44800000000004</v>
      </c>
      <c r="D192" s="12">
        <v>123.48698198999999</v>
      </c>
    </row>
    <row r="193" spans="1:4" ht="14.25">
      <c r="A193" s="11" t="s">
        <v>4</v>
      </c>
      <c r="B193" s="12">
        <v>219.306</v>
      </c>
      <c r="C193" s="12">
        <v>211.306</v>
      </c>
      <c r="D193" s="12">
        <v>112.64296</v>
      </c>
    </row>
    <row r="194" spans="1:4" ht="14.25">
      <c r="A194" s="11" t="s">
        <v>5</v>
      </c>
      <c r="B194" s="12">
        <v>17.5</v>
      </c>
      <c r="C194" s="12">
        <v>15.5</v>
      </c>
      <c r="D194" s="12">
        <v>7.70256281</v>
      </c>
    </row>
    <row r="195" spans="1:4" ht="14.25">
      <c r="A195" s="11" t="s">
        <v>6</v>
      </c>
      <c r="B195" s="12">
        <v>0.03</v>
      </c>
      <c r="C195" s="12">
        <v>0.03</v>
      </c>
      <c r="D195" s="12">
        <v>0.025</v>
      </c>
    </row>
    <row r="196" spans="1:4" ht="28.5">
      <c r="A196" s="11" t="s">
        <v>76</v>
      </c>
      <c r="B196" s="12">
        <v>56.612</v>
      </c>
      <c r="C196" s="12">
        <v>56.612</v>
      </c>
      <c r="D196" s="12">
        <v>3.11645918</v>
      </c>
    </row>
    <row r="197" spans="1:4" ht="14.25">
      <c r="A197" s="11" t="s">
        <v>7</v>
      </c>
      <c r="B197" s="12">
        <v>1</v>
      </c>
      <c r="C197" s="12">
        <v>1</v>
      </c>
      <c r="D197" s="12">
        <v>0</v>
      </c>
    </row>
    <row r="198" spans="1:4" ht="14.25">
      <c r="A198" s="11" t="s">
        <v>8</v>
      </c>
      <c r="B198" s="12">
        <v>11.1</v>
      </c>
      <c r="C198" s="12">
        <v>7.1</v>
      </c>
      <c r="D198" s="12">
        <v>2.14031782</v>
      </c>
    </row>
    <row r="199" spans="1:4" ht="28.5">
      <c r="A199" s="11" t="s">
        <v>73</v>
      </c>
      <c r="B199" s="12">
        <v>0</v>
      </c>
      <c r="C199" s="12">
        <v>0</v>
      </c>
      <c r="D199" s="12">
        <v>-0.10950807000000001</v>
      </c>
    </row>
    <row r="200" spans="1:4" ht="14.25">
      <c r="A200" s="10" t="s">
        <v>86</v>
      </c>
      <c r="B200" s="6">
        <f>SUM(B202:B208)</f>
        <v>99.479</v>
      </c>
      <c r="C200" s="6">
        <v>118.15499999999999</v>
      </c>
      <c r="D200" s="6">
        <f>SUM(D202:D208)</f>
        <v>55.59353174</v>
      </c>
    </row>
    <row r="201" spans="1:4" ht="14.25">
      <c r="A201" s="11" t="s">
        <v>14</v>
      </c>
      <c r="B201" s="12">
        <v>96.479</v>
      </c>
      <c r="C201" s="12">
        <v>115.15499999999999</v>
      </c>
      <c r="D201" s="12">
        <v>55.446867149999996</v>
      </c>
    </row>
    <row r="202" spans="1:4" ht="14.25">
      <c r="A202" s="11" t="s">
        <v>4</v>
      </c>
      <c r="B202" s="12">
        <v>90.9</v>
      </c>
      <c r="C202" s="12">
        <v>109.3</v>
      </c>
      <c r="D202" s="12">
        <v>52.72865057</v>
      </c>
    </row>
    <row r="203" spans="1:4" ht="14.25">
      <c r="A203" s="11" t="s">
        <v>5</v>
      </c>
      <c r="B203" s="12">
        <v>5.05</v>
      </c>
      <c r="C203" s="12">
        <v>5.491</v>
      </c>
      <c r="D203" s="12">
        <v>2.3556893999999997</v>
      </c>
    </row>
    <row r="204" spans="1:4" ht="14.25">
      <c r="A204" s="11" t="s">
        <v>6</v>
      </c>
      <c r="B204" s="12">
        <v>0.029</v>
      </c>
      <c r="C204" s="12">
        <v>0.029</v>
      </c>
      <c r="D204" s="12">
        <v>0.02794118</v>
      </c>
    </row>
    <row r="205" spans="1:4" ht="14.25">
      <c r="A205" s="11" t="s">
        <v>77</v>
      </c>
      <c r="B205" s="12">
        <v>0.1</v>
      </c>
      <c r="C205" s="12">
        <v>0</v>
      </c>
      <c r="D205" s="12">
        <v>0</v>
      </c>
    </row>
    <row r="206" spans="1:4" ht="14.25">
      <c r="A206" s="11" t="s">
        <v>7</v>
      </c>
      <c r="B206" s="12">
        <v>0.4</v>
      </c>
      <c r="C206" s="12">
        <v>0.335</v>
      </c>
      <c r="D206" s="12">
        <v>0.334586</v>
      </c>
    </row>
    <row r="207" spans="1:4" ht="14.25">
      <c r="A207" s="11" t="s">
        <v>8</v>
      </c>
      <c r="B207" s="12">
        <v>3</v>
      </c>
      <c r="C207" s="12">
        <v>3</v>
      </c>
      <c r="D207" s="12">
        <v>0.15025957</v>
      </c>
    </row>
    <row r="208" spans="1:4" ht="28.5">
      <c r="A208" s="11" t="s">
        <v>73</v>
      </c>
      <c r="B208" s="12">
        <v>0</v>
      </c>
      <c r="C208" s="12">
        <v>0</v>
      </c>
      <c r="D208" s="12">
        <v>-0.0035949800000000002</v>
      </c>
    </row>
    <row r="209" spans="1:4" ht="14.25">
      <c r="A209" s="10" t="s">
        <v>39</v>
      </c>
      <c r="B209" s="6">
        <f>SUM(B211:B215)</f>
        <v>34.5</v>
      </c>
      <c r="C209" s="6">
        <v>31.219</v>
      </c>
      <c r="D209" s="6">
        <f>SUM(D211:D215)</f>
        <v>12.729424400000001</v>
      </c>
    </row>
    <row r="210" spans="1:4" ht="14.25">
      <c r="A210" s="11" t="s">
        <v>14</v>
      </c>
      <c r="B210" s="12">
        <v>34.35</v>
      </c>
      <c r="C210" s="12">
        <v>31.084</v>
      </c>
      <c r="D210" s="12">
        <v>12.79254783</v>
      </c>
    </row>
    <row r="211" spans="1:4" ht="14.25">
      <c r="A211" s="11" t="s">
        <v>4</v>
      </c>
      <c r="B211" s="12">
        <v>9.696</v>
      </c>
      <c r="C211" s="12">
        <v>8.896</v>
      </c>
      <c r="D211" s="12">
        <v>4.40962246</v>
      </c>
    </row>
    <row r="212" spans="1:4" ht="14.25">
      <c r="A212" s="11" t="s">
        <v>5</v>
      </c>
      <c r="B212" s="12">
        <v>22.635</v>
      </c>
      <c r="C212" s="12">
        <v>20.371</v>
      </c>
      <c r="D212" s="12">
        <v>8.12966708</v>
      </c>
    </row>
    <row r="213" spans="1:4" ht="14.25">
      <c r="A213" s="11" t="s">
        <v>7</v>
      </c>
      <c r="B213" s="12">
        <v>2.019</v>
      </c>
      <c r="C213" s="12">
        <v>1.817</v>
      </c>
      <c r="D213" s="12">
        <v>0.25325829</v>
      </c>
    </row>
    <row r="214" spans="1:4" ht="14.25">
      <c r="A214" s="11" t="s">
        <v>8</v>
      </c>
      <c r="B214" s="12">
        <v>0.15</v>
      </c>
      <c r="C214" s="12">
        <v>0.135</v>
      </c>
      <c r="D214" s="12">
        <v>0.00292443</v>
      </c>
    </row>
    <row r="215" spans="1:4" ht="28.5">
      <c r="A215" s="11" t="s">
        <v>73</v>
      </c>
      <c r="B215" s="12">
        <v>0</v>
      </c>
      <c r="C215" s="12">
        <v>0</v>
      </c>
      <c r="D215" s="12">
        <v>-0.06604786</v>
      </c>
    </row>
    <row r="216" spans="1:4" ht="28.5">
      <c r="A216" s="10" t="s">
        <v>40</v>
      </c>
      <c r="B216" s="6">
        <f>SUM(B218:B229)</f>
        <v>6706.087</v>
      </c>
      <c r="C216" s="6">
        <v>4726.004</v>
      </c>
      <c r="D216" s="6">
        <f>SUM(D218:D229)</f>
        <v>1415.1360134899999</v>
      </c>
    </row>
    <row r="217" spans="1:4" ht="14.25">
      <c r="A217" s="11" t="s">
        <v>14</v>
      </c>
      <c r="B217" s="12">
        <v>6562.23</v>
      </c>
      <c r="C217" s="12">
        <v>4613.682</v>
      </c>
      <c r="D217" s="12">
        <v>1474.21746202</v>
      </c>
    </row>
    <row r="218" spans="1:4" ht="14.25">
      <c r="A218" s="11" t="s">
        <v>4</v>
      </c>
      <c r="B218" s="12">
        <v>113</v>
      </c>
      <c r="C218" s="12">
        <v>113</v>
      </c>
      <c r="D218" s="12">
        <v>48.258580630000004</v>
      </c>
    </row>
    <row r="219" spans="1:4" ht="14.25">
      <c r="A219" s="11" t="s">
        <v>5</v>
      </c>
      <c r="B219" s="12">
        <v>15</v>
      </c>
      <c r="C219" s="12">
        <v>16</v>
      </c>
      <c r="D219" s="12">
        <v>5.3304842599999995</v>
      </c>
    </row>
    <row r="220" spans="1:4" ht="14.25">
      <c r="A220" s="11" t="s">
        <v>81</v>
      </c>
      <c r="B220" s="12">
        <v>99</v>
      </c>
      <c r="C220" s="12">
        <v>1</v>
      </c>
      <c r="D220" s="12">
        <v>0.0016556199999999998</v>
      </c>
    </row>
    <row r="221" spans="1:4" ht="14.25">
      <c r="A221" s="11" t="s">
        <v>79</v>
      </c>
      <c r="B221" s="12">
        <v>2807.538</v>
      </c>
      <c r="C221" s="12">
        <v>2611.09</v>
      </c>
      <c r="D221" s="12">
        <v>736.03210279</v>
      </c>
    </row>
    <row r="222" spans="1:4" ht="14.25">
      <c r="A222" s="11" t="s">
        <v>6</v>
      </c>
      <c r="B222" s="12">
        <v>530.3</v>
      </c>
      <c r="C222" s="12">
        <v>487.83</v>
      </c>
      <c r="D222" s="12">
        <v>257.706</v>
      </c>
    </row>
    <row r="223" spans="1:4" ht="28.5">
      <c r="A223" s="11" t="s">
        <v>78</v>
      </c>
      <c r="B223" s="12">
        <v>602.523</v>
      </c>
      <c r="C223" s="12">
        <v>262.893</v>
      </c>
      <c r="D223" s="12">
        <v>56.61693096</v>
      </c>
    </row>
    <row r="224" spans="1:4" ht="28.5">
      <c r="A224" s="11" t="s">
        <v>76</v>
      </c>
      <c r="B224" s="12">
        <v>2269.079</v>
      </c>
      <c r="C224" s="12">
        <v>1069.079</v>
      </c>
      <c r="D224" s="12">
        <v>360.20174776</v>
      </c>
    </row>
    <row r="225" spans="1:4" ht="14.25">
      <c r="A225" s="11" t="s">
        <v>7</v>
      </c>
      <c r="B225" s="12">
        <v>0.79</v>
      </c>
      <c r="C225" s="12">
        <v>32.79</v>
      </c>
      <c r="D225" s="12">
        <v>0.06996</v>
      </c>
    </row>
    <row r="226" spans="1:4" ht="28.5">
      <c r="A226" s="11" t="s">
        <v>75</v>
      </c>
      <c r="B226" s="12">
        <v>125</v>
      </c>
      <c r="C226" s="12">
        <v>20</v>
      </c>
      <c r="D226" s="12">
        <v>10</v>
      </c>
    </row>
    <row r="227" spans="1:4" ht="14.25">
      <c r="A227" s="11" t="s">
        <v>8</v>
      </c>
      <c r="B227" s="12">
        <v>129.138</v>
      </c>
      <c r="C227" s="12">
        <v>97.603</v>
      </c>
      <c r="D227" s="12">
        <v>30.082596</v>
      </c>
    </row>
    <row r="228" spans="1:4" ht="14.25">
      <c r="A228" s="11" t="s">
        <v>74</v>
      </c>
      <c r="B228" s="12">
        <v>14.719</v>
      </c>
      <c r="C228" s="12">
        <v>14.719</v>
      </c>
      <c r="D228" s="12">
        <v>0</v>
      </c>
    </row>
    <row r="229" spans="1:4" ht="28.5">
      <c r="A229" s="11" t="s">
        <v>73</v>
      </c>
      <c r="B229" s="12">
        <v>0</v>
      </c>
      <c r="C229" s="12">
        <v>0</v>
      </c>
      <c r="D229" s="12">
        <v>-89.16404453</v>
      </c>
    </row>
    <row r="230" spans="1:4" ht="14.25">
      <c r="A230" s="10" t="s">
        <v>41</v>
      </c>
      <c r="B230" s="6">
        <f>SUM(B232:B239)</f>
        <v>768.7850000000001</v>
      </c>
      <c r="C230" s="6">
        <v>779.8240000000001</v>
      </c>
      <c r="D230" s="6">
        <f>SUM(D232:D239)</f>
        <v>371.59964747</v>
      </c>
    </row>
    <row r="231" spans="1:4" ht="14.25">
      <c r="A231" s="11" t="s">
        <v>14</v>
      </c>
      <c r="B231" s="12">
        <v>738.785</v>
      </c>
      <c r="C231" s="12">
        <v>759.8240000000001</v>
      </c>
      <c r="D231" s="12">
        <v>388.16292881</v>
      </c>
    </row>
    <row r="232" spans="1:4" ht="14.25">
      <c r="A232" s="11" t="s">
        <v>4</v>
      </c>
      <c r="B232" s="12">
        <v>376.911</v>
      </c>
      <c r="C232" s="12">
        <v>416.911</v>
      </c>
      <c r="D232" s="12">
        <v>213.47458969</v>
      </c>
    </row>
    <row r="233" spans="1:4" ht="14.25">
      <c r="A233" s="11" t="s">
        <v>5</v>
      </c>
      <c r="B233" s="12">
        <v>259.279</v>
      </c>
      <c r="C233" s="12">
        <v>249.318</v>
      </c>
      <c r="D233" s="12">
        <v>130.36088746</v>
      </c>
    </row>
    <row r="234" spans="1:4" ht="14.25">
      <c r="A234" s="11" t="s">
        <v>79</v>
      </c>
      <c r="B234" s="12">
        <v>8.2</v>
      </c>
      <c r="C234" s="12">
        <v>6.2</v>
      </c>
      <c r="D234" s="12">
        <v>2.091363</v>
      </c>
    </row>
    <row r="235" spans="1:4" ht="14.25">
      <c r="A235" s="11" t="s">
        <v>6</v>
      </c>
      <c r="B235" s="12">
        <v>75.886</v>
      </c>
      <c r="C235" s="12">
        <v>68.886</v>
      </c>
      <c r="D235" s="12">
        <v>41.733828</v>
      </c>
    </row>
    <row r="236" spans="1:4" ht="28.5">
      <c r="A236" s="11" t="s">
        <v>76</v>
      </c>
      <c r="B236" s="12">
        <v>18.509</v>
      </c>
      <c r="C236" s="12">
        <v>18.509</v>
      </c>
      <c r="D236" s="12">
        <v>0.50226066</v>
      </c>
    </row>
    <row r="237" spans="1:4" ht="14.25">
      <c r="A237" s="11" t="s">
        <v>7</v>
      </c>
      <c r="B237" s="12">
        <v>0</v>
      </c>
      <c r="C237" s="12">
        <v>0</v>
      </c>
      <c r="D237" s="12">
        <v>0</v>
      </c>
    </row>
    <row r="238" spans="1:4" ht="14.25">
      <c r="A238" s="11" t="s">
        <v>8</v>
      </c>
      <c r="B238" s="12">
        <v>30</v>
      </c>
      <c r="C238" s="12">
        <v>20</v>
      </c>
      <c r="D238" s="12">
        <v>6.89393262</v>
      </c>
    </row>
    <row r="239" spans="1:4" ht="28.5">
      <c r="A239" s="11" t="s">
        <v>73</v>
      </c>
      <c r="B239" s="12">
        <v>0</v>
      </c>
      <c r="C239" s="12">
        <v>0</v>
      </c>
      <c r="D239" s="12">
        <v>-23.45721396</v>
      </c>
    </row>
    <row r="240" spans="1:4" ht="14.25">
      <c r="A240" s="10" t="s">
        <v>42</v>
      </c>
      <c r="B240" s="6">
        <f>SUM(B242:B252)</f>
        <v>10843.02</v>
      </c>
      <c r="C240" s="6">
        <v>12000.359</v>
      </c>
      <c r="D240" s="6">
        <f>SUM(D242:D252)</f>
        <v>5672.5335215</v>
      </c>
    </row>
    <row r="241" spans="1:4" ht="14.25">
      <c r="A241" s="11" t="s">
        <v>14</v>
      </c>
      <c r="B241" s="12">
        <v>10654.197</v>
      </c>
      <c r="C241" s="12">
        <v>11851.536</v>
      </c>
      <c r="D241" s="12">
        <v>5666.14731175</v>
      </c>
    </row>
    <row r="242" spans="1:4" ht="14.25">
      <c r="A242" s="11" t="s">
        <v>4</v>
      </c>
      <c r="B242" s="12">
        <v>7179</v>
      </c>
      <c r="C242" s="12">
        <v>7569</v>
      </c>
      <c r="D242" s="12">
        <v>3680.78823281</v>
      </c>
    </row>
    <row r="243" spans="1:4" ht="14.25">
      <c r="A243" s="11" t="s">
        <v>5</v>
      </c>
      <c r="B243" s="12">
        <v>517.693</v>
      </c>
      <c r="C243" s="12">
        <v>535.032</v>
      </c>
      <c r="D243" s="12">
        <v>260.54057613</v>
      </c>
    </row>
    <row r="244" spans="1:4" ht="14.25">
      <c r="A244" s="11" t="s">
        <v>79</v>
      </c>
      <c r="B244" s="12">
        <v>178.573</v>
      </c>
      <c r="C244" s="12">
        <v>168.573</v>
      </c>
      <c r="D244" s="12">
        <v>72.103123</v>
      </c>
    </row>
    <row r="245" spans="1:4" ht="14.25">
      <c r="A245" s="11" t="s">
        <v>6</v>
      </c>
      <c r="B245" s="12">
        <v>4.065</v>
      </c>
      <c r="C245" s="12">
        <v>4.065</v>
      </c>
      <c r="D245" s="12">
        <v>2.0389363</v>
      </c>
    </row>
    <row r="246" spans="1:4" ht="28.5">
      <c r="A246" s="11" t="s">
        <v>78</v>
      </c>
      <c r="B246" s="12">
        <v>10</v>
      </c>
      <c r="C246" s="12">
        <v>10</v>
      </c>
      <c r="D246" s="12">
        <v>2.2755029500000004</v>
      </c>
    </row>
    <row r="247" spans="1:4" ht="14.25">
      <c r="A247" s="11" t="s">
        <v>77</v>
      </c>
      <c r="B247" s="12">
        <v>2457.81</v>
      </c>
      <c r="C247" s="12">
        <v>3357.81</v>
      </c>
      <c r="D247" s="12">
        <v>1620.9124812</v>
      </c>
    </row>
    <row r="248" spans="1:4" ht="28.5">
      <c r="A248" s="11" t="s">
        <v>76</v>
      </c>
      <c r="B248" s="12">
        <v>299.82</v>
      </c>
      <c r="C248" s="12">
        <v>199.82</v>
      </c>
      <c r="D248" s="12">
        <v>25.71104035</v>
      </c>
    </row>
    <row r="249" spans="1:4" ht="14.25">
      <c r="A249" s="11" t="s">
        <v>7</v>
      </c>
      <c r="B249" s="12">
        <v>5.5</v>
      </c>
      <c r="C249" s="12">
        <v>5.5</v>
      </c>
      <c r="D249" s="12">
        <v>1.7774190100000002</v>
      </c>
    </row>
    <row r="250" spans="1:4" ht="28.5">
      <c r="A250" s="11" t="s">
        <v>75</v>
      </c>
      <c r="B250" s="12">
        <v>1.736</v>
      </c>
      <c r="C250" s="12">
        <v>1.736</v>
      </c>
      <c r="D250" s="12">
        <v>0</v>
      </c>
    </row>
    <row r="251" spans="1:4" ht="14.25">
      <c r="A251" s="11" t="s">
        <v>8</v>
      </c>
      <c r="B251" s="12">
        <v>188.823</v>
      </c>
      <c r="C251" s="12">
        <v>148.823</v>
      </c>
      <c r="D251" s="12">
        <v>12.481211009999999</v>
      </c>
    </row>
    <row r="252" spans="1:4" ht="28.5">
      <c r="A252" s="11" t="s">
        <v>73</v>
      </c>
      <c r="B252" s="12">
        <v>0</v>
      </c>
      <c r="C252" s="12">
        <v>0</v>
      </c>
      <c r="D252" s="12">
        <v>-6.09500126</v>
      </c>
    </row>
    <row r="253" spans="1:4" ht="14.25">
      <c r="A253" s="10" t="s">
        <v>43</v>
      </c>
      <c r="B253" s="6">
        <f>SUM(B255:B265)</f>
        <v>17036.33</v>
      </c>
      <c r="C253" s="6">
        <v>18537.564000000002</v>
      </c>
      <c r="D253" s="6">
        <f>SUM(D255:D265)</f>
        <v>7298.40622451</v>
      </c>
    </row>
    <row r="254" spans="1:4" ht="14.25">
      <c r="A254" s="11" t="s">
        <v>14</v>
      </c>
      <c r="B254" s="12">
        <v>16983.93</v>
      </c>
      <c r="C254" s="12">
        <v>18499.664</v>
      </c>
      <c r="D254" s="12">
        <v>7397.05341246</v>
      </c>
    </row>
    <row r="255" spans="1:4" ht="14.25">
      <c r="A255" s="11" t="s">
        <v>4</v>
      </c>
      <c r="B255" s="12">
        <v>602.336</v>
      </c>
      <c r="C255" s="12">
        <v>587.336</v>
      </c>
      <c r="D255" s="12">
        <v>287.70123982</v>
      </c>
    </row>
    <row r="256" spans="1:4" ht="14.25">
      <c r="A256" s="11" t="s">
        <v>5</v>
      </c>
      <c r="B256" s="12">
        <v>116.696</v>
      </c>
      <c r="C256" s="12">
        <v>161.685</v>
      </c>
      <c r="D256" s="12">
        <v>42.55382902</v>
      </c>
    </row>
    <row r="257" spans="1:4" ht="14.25">
      <c r="A257" s="11" t="s">
        <v>81</v>
      </c>
      <c r="B257" s="12">
        <v>1893.517</v>
      </c>
      <c r="C257" s="12">
        <v>1881.728</v>
      </c>
      <c r="D257" s="12">
        <v>1608.30694</v>
      </c>
    </row>
    <row r="258" spans="1:4" ht="14.25">
      <c r="A258" s="11" t="s">
        <v>79</v>
      </c>
      <c r="B258" s="12">
        <v>1141.156</v>
      </c>
      <c r="C258" s="12">
        <v>874.69</v>
      </c>
      <c r="D258" s="12">
        <v>323.2669295</v>
      </c>
    </row>
    <row r="259" spans="1:4" ht="14.25">
      <c r="A259" s="11" t="s">
        <v>6</v>
      </c>
      <c r="B259" s="12">
        <v>37.725</v>
      </c>
      <c r="C259" s="12">
        <v>27.725</v>
      </c>
      <c r="D259" s="12">
        <v>9.91377485</v>
      </c>
    </row>
    <row r="260" spans="1:4" ht="28.5">
      <c r="A260" s="11" t="s">
        <v>78</v>
      </c>
      <c r="B260" s="12">
        <v>4.5</v>
      </c>
      <c r="C260" s="12">
        <v>4.5</v>
      </c>
      <c r="D260" s="12">
        <v>0.42066333</v>
      </c>
    </row>
    <row r="261" spans="1:4" ht="28.5">
      <c r="A261" s="11" t="s">
        <v>76</v>
      </c>
      <c r="B261" s="12">
        <v>13128</v>
      </c>
      <c r="C261" s="12">
        <v>14903</v>
      </c>
      <c r="D261" s="12">
        <v>5124.5837222</v>
      </c>
    </row>
    <row r="262" spans="1:4" ht="14.25">
      <c r="A262" s="11" t="s">
        <v>7</v>
      </c>
      <c r="B262" s="12">
        <v>60</v>
      </c>
      <c r="C262" s="12">
        <v>59</v>
      </c>
      <c r="D262" s="12">
        <v>0.30631374</v>
      </c>
    </row>
    <row r="263" spans="1:4" ht="14.25">
      <c r="A263" s="11" t="s">
        <v>8</v>
      </c>
      <c r="B263" s="12">
        <v>42.4</v>
      </c>
      <c r="C263" s="12">
        <v>37.4</v>
      </c>
      <c r="D263" s="12">
        <v>7.351108089999999</v>
      </c>
    </row>
    <row r="264" spans="1:4" ht="14.25">
      <c r="A264" s="11" t="s">
        <v>74</v>
      </c>
      <c r="B264" s="12">
        <v>10</v>
      </c>
      <c r="C264" s="12">
        <v>0.5</v>
      </c>
      <c r="D264" s="12">
        <v>0</v>
      </c>
    </row>
    <row r="265" spans="1:4" ht="28.5">
      <c r="A265" s="11" t="s">
        <v>73</v>
      </c>
      <c r="B265" s="12">
        <v>0</v>
      </c>
      <c r="C265" s="12">
        <v>0</v>
      </c>
      <c r="D265" s="12">
        <v>-105.99829604</v>
      </c>
    </row>
    <row r="266" spans="1:4" ht="14.25">
      <c r="A266" s="10" t="s">
        <v>44</v>
      </c>
      <c r="B266" s="6">
        <f>SUM(B268:B275)</f>
        <v>15720.569</v>
      </c>
      <c r="C266" s="6">
        <v>15720.614000000001</v>
      </c>
      <c r="D266" s="6">
        <f>SUM(D268:D275)</f>
        <v>4581.3383199400005</v>
      </c>
    </row>
    <row r="267" spans="1:4" ht="14.25">
      <c r="A267" s="11" t="s">
        <v>14</v>
      </c>
      <c r="B267" s="12">
        <v>8314.031</v>
      </c>
      <c r="C267" s="12">
        <v>9738.697</v>
      </c>
      <c r="D267" s="12">
        <v>4084.92573245</v>
      </c>
    </row>
    <row r="268" spans="1:4" ht="14.25">
      <c r="A268" s="11" t="s">
        <v>4</v>
      </c>
      <c r="B268" s="12">
        <v>3603.705</v>
      </c>
      <c r="C268" s="12">
        <v>4157.335</v>
      </c>
      <c r="D268" s="12">
        <v>1919.19450571</v>
      </c>
    </row>
    <row r="269" spans="1:4" ht="14.25">
      <c r="A269" s="11" t="s">
        <v>5</v>
      </c>
      <c r="B269" s="12">
        <v>999.964</v>
      </c>
      <c r="C269" s="12">
        <v>1305.067</v>
      </c>
      <c r="D269" s="12">
        <v>264.25478038</v>
      </c>
    </row>
    <row r="270" spans="1:4" ht="14.25">
      <c r="A270" s="11" t="s">
        <v>79</v>
      </c>
      <c r="B270" s="12">
        <v>499.49</v>
      </c>
      <c r="C270" s="12">
        <v>626.144</v>
      </c>
      <c r="D270" s="12">
        <v>214.259625</v>
      </c>
    </row>
    <row r="271" spans="1:4" ht="14.25">
      <c r="A271" s="11" t="s">
        <v>6</v>
      </c>
      <c r="B271" s="12">
        <v>140</v>
      </c>
      <c r="C271" s="12">
        <v>139.63</v>
      </c>
      <c r="D271" s="12">
        <v>41</v>
      </c>
    </row>
    <row r="272" spans="1:4" ht="14.25">
      <c r="A272" s="11" t="s">
        <v>77</v>
      </c>
      <c r="B272" s="12">
        <v>3066.368</v>
      </c>
      <c r="C272" s="12">
        <v>3504.359</v>
      </c>
      <c r="D272" s="12">
        <v>1644.0121523200003</v>
      </c>
    </row>
    <row r="273" spans="1:4" ht="14.25">
      <c r="A273" s="11" t="s">
        <v>7</v>
      </c>
      <c r="B273" s="12">
        <v>4.504</v>
      </c>
      <c r="C273" s="12">
        <v>6.162</v>
      </c>
      <c r="D273" s="12">
        <v>2.20466904</v>
      </c>
    </row>
    <row r="274" spans="1:4" ht="14.25">
      <c r="A274" s="11" t="s">
        <v>8</v>
      </c>
      <c r="B274" s="12">
        <v>7406.538</v>
      </c>
      <c r="C274" s="12">
        <v>5981.917</v>
      </c>
      <c r="D274" s="12">
        <v>509.9936891400001</v>
      </c>
    </row>
    <row r="275" spans="1:4" ht="28.5">
      <c r="A275" s="11" t="s">
        <v>73</v>
      </c>
      <c r="B275" s="12">
        <v>0</v>
      </c>
      <c r="C275" s="12">
        <v>0</v>
      </c>
      <c r="D275" s="12">
        <v>-13.581101650000003</v>
      </c>
    </row>
    <row r="276" spans="1:4" ht="14.25">
      <c r="A276" s="10" t="s">
        <v>45</v>
      </c>
      <c r="B276" s="6">
        <f>SUM(B278:B286)</f>
        <v>361.68899999999996</v>
      </c>
      <c r="C276" s="6">
        <v>343.369</v>
      </c>
      <c r="D276" s="6">
        <f>SUM(D278:D286)</f>
        <v>64.03713059</v>
      </c>
    </row>
    <row r="277" spans="1:4" ht="14.25">
      <c r="A277" s="11" t="s">
        <v>14</v>
      </c>
      <c r="B277" s="12">
        <v>276.785</v>
      </c>
      <c r="C277" s="12">
        <v>258.46500000000003</v>
      </c>
      <c r="D277" s="12">
        <v>55.195331210000006</v>
      </c>
    </row>
    <row r="278" spans="1:4" ht="14.25">
      <c r="A278" s="11" t="s">
        <v>4</v>
      </c>
      <c r="B278" s="12">
        <v>67.051</v>
      </c>
      <c r="C278" s="12">
        <v>55.051</v>
      </c>
      <c r="D278" s="12">
        <v>24.035428600000003</v>
      </c>
    </row>
    <row r="279" spans="1:4" ht="14.25">
      <c r="A279" s="11" t="s">
        <v>5</v>
      </c>
      <c r="B279" s="12">
        <v>35.271</v>
      </c>
      <c r="C279" s="12">
        <v>30.271</v>
      </c>
      <c r="D279" s="12">
        <v>9.459771960000001</v>
      </c>
    </row>
    <row r="280" spans="1:4" ht="14.25">
      <c r="A280" s="11" t="s">
        <v>6</v>
      </c>
      <c r="B280" s="12">
        <v>94.695</v>
      </c>
      <c r="C280" s="12">
        <v>83.775</v>
      </c>
      <c r="D280" s="12">
        <v>1.79131948</v>
      </c>
    </row>
    <row r="281" spans="1:4" ht="28.5">
      <c r="A281" s="11" t="s">
        <v>78</v>
      </c>
      <c r="B281" s="12">
        <v>2.081</v>
      </c>
      <c r="C281" s="12">
        <v>2.081</v>
      </c>
      <c r="D281" s="12">
        <v>0.000929</v>
      </c>
    </row>
    <row r="282" spans="1:4" ht="28.5">
      <c r="A282" s="11" t="s">
        <v>76</v>
      </c>
      <c r="B282" s="12">
        <v>17.041</v>
      </c>
      <c r="C282" s="12">
        <v>4.041</v>
      </c>
      <c r="D282" s="12">
        <v>0</v>
      </c>
    </row>
    <row r="283" spans="1:4" ht="14.25">
      <c r="A283" s="11" t="s">
        <v>7</v>
      </c>
      <c r="B283" s="12">
        <v>6.3</v>
      </c>
      <c r="C283" s="12">
        <v>26.3</v>
      </c>
      <c r="D283" s="12">
        <v>1.9971565500000001</v>
      </c>
    </row>
    <row r="284" spans="1:4" ht="28.5">
      <c r="A284" s="11" t="s">
        <v>75</v>
      </c>
      <c r="B284" s="12">
        <v>54.346</v>
      </c>
      <c r="C284" s="12">
        <v>56.946</v>
      </c>
      <c r="D284" s="12">
        <v>17.91072562</v>
      </c>
    </row>
    <row r="285" spans="1:4" ht="14.25">
      <c r="A285" s="11" t="s">
        <v>8</v>
      </c>
      <c r="B285" s="12">
        <v>84.904</v>
      </c>
      <c r="C285" s="12">
        <v>84.904</v>
      </c>
      <c r="D285" s="12">
        <v>8.85515966</v>
      </c>
    </row>
    <row r="286" spans="1:4" ht="28.5">
      <c r="A286" s="11" t="s">
        <v>73</v>
      </c>
      <c r="B286" s="12">
        <v>0</v>
      </c>
      <c r="C286" s="12">
        <v>0</v>
      </c>
      <c r="D286" s="12">
        <v>-0.01336028</v>
      </c>
    </row>
    <row r="287" spans="1:4" ht="14.25">
      <c r="A287" s="10" t="s">
        <v>46</v>
      </c>
      <c r="B287" s="6">
        <f>SUM(B289:B295)</f>
        <v>1731.47</v>
      </c>
      <c r="C287" s="6">
        <v>1413.0200000000002</v>
      </c>
      <c r="D287" s="6">
        <f>SUM(D289:D295)</f>
        <v>701.06139027</v>
      </c>
    </row>
    <row r="288" spans="1:4" ht="14.25">
      <c r="A288" s="11" t="s">
        <v>14</v>
      </c>
      <c r="B288" s="12">
        <v>1731.02</v>
      </c>
      <c r="C288" s="12">
        <v>1412.5700000000002</v>
      </c>
      <c r="D288" s="12">
        <v>719.04427436</v>
      </c>
    </row>
    <row r="289" spans="1:4" ht="14.25">
      <c r="A289" s="11" t="s">
        <v>4</v>
      </c>
      <c r="B289" s="12">
        <v>11.005</v>
      </c>
      <c r="C289" s="12">
        <v>6.005</v>
      </c>
      <c r="D289" s="12">
        <v>2.43425002</v>
      </c>
    </row>
    <row r="290" spans="1:4" ht="14.25">
      <c r="A290" s="11" t="s">
        <v>5</v>
      </c>
      <c r="B290" s="12">
        <v>7.627</v>
      </c>
      <c r="C290" s="12">
        <v>4.627</v>
      </c>
      <c r="D290" s="12">
        <v>1.52683081</v>
      </c>
    </row>
    <row r="291" spans="1:4" ht="14.25">
      <c r="A291" s="11" t="s">
        <v>6</v>
      </c>
      <c r="B291" s="12">
        <v>1305.1</v>
      </c>
      <c r="C291" s="12">
        <v>1194.65</v>
      </c>
      <c r="D291" s="12">
        <v>629.70887289</v>
      </c>
    </row>
    <row r="292" spans="1:4" ht="28.5">
      <c r="A292" s="11" t="s">
        <v>78</v>
      </c>
      <c r="B292" s="12">
        <v>3.225</v>
      </c>
      <c r="C292" s="12">
        <v>3.225</v>
      </c>
      <c r="D292" s="12">
        <v>2.00271695</v>
      </c>
    </row>
    <row r="293" spans="1:4" ht="28.5">
      <c r="A293" s="11" t="s">
        <v>76</v>
      </c>
      <c r="B293" s="12">
        <v>404.063</v>
      </c>
      <c r="C293" s="12">
        <v>204.063</v>
      </c>
      <c r="D293" s="12">
        <v>83.37160369</v>
      </c>
    </row>
    <row r="294" spans="1:4" ht="14.25">
      <c r="A294" s="11" t="s">
        <v>8</v>
      </c>
      <c r="B294" s="12">
        <v>0.45</v>
      </c>
      <c r="C294" s="12">
        <v>0.45</v>
      </c>
      <c r="D294" s="12">
        <v>0.14848202</v>
      </c>
    </row>
    <row r="295" spans="1:4" ht="28.5">
      <c r="A295" s="11" t="s">
        <v>73</v>
      </c>
      <c r="B295" s="12">
        <v>0</v>
      </c>
      <c r="C295" s="12">
        <v>0</v>
      </c>
      <c r="D295" s="12">
        <v>-18.13136611</v>
      </c>
    </row>
    <row r="296" spans="1:4" ht="28.5">
      <c r="A296" s="10" t="s">
        <v>47</v>
      </c>
      <c r="B296" s="6">
        <f>SUM(B298:B305)</f>
        <v>510.27500000000003</v>
      </c>
      <c r="C296" s="6">
        <v>206.875</v>
      </c>
      <c r="D296" s="6">
        <f>SUM(D298:D305)</f>
        <v>12.64525967</v>
      </c>
    </row>
    <row r="297" spans="1:4" ht="14.25">
      <c r="A297" s="11" t="s">
        <v>14</v>
      </c>
      <c r="B297" s="12">
        <v>334.963</v>
      </c>
      <c r="C297" s="12">
        <v>34.562999999999995</v>
      </c>
      <c r="D297" s="12">
        <v>12.529836730000001</v>
      </c>
    </row>
    <row r="298" spans="1:4" ht="14.25">
      <c r="A298" s="11" t="s">
        <v>4</v>
      </c>
      <c r="B298" s="12">
        <v>8.242</v>
      </c>
      <c r="C298" s="12">
        <v>8.542</v>
      </c>
      <c r="D298" s="12">
        <v>4.29962763</v>
      </c>
    </row>
    <row r="299" spans="1:4" ht="14.25">
      <c r="A299" s="11" t="s">
        <v>5</v>
      </c>
      <c r="B299" s="12">
        <v>3.088</v>
      </c>
      <c r="C299" s="12">
        <v>2.268</v>
      </c>
      <c r="D299" s="12">
        <v>0.92045365</v>
      </c>
    </row>
    <row r="300" spans="1:4" ht="14.25">
      <c r="A300" s="11" t="s">
        <v>6</v>
      </c>
      <c r="B300" s="12">
        <v>1.984</v>
      </c>
      <c r="C300" s="12">
        <v>2.034</v>
      </c>
      <c r="D300" s="12">
        <v>0.566255</v>
      </c>
    </row>
    <row r="301" spans="1:4" ht="28.5">
      <c r="A301" s="11" t="s">
        <v>78</v>
      </c>
      <c r="B301" s="12">
        <v>0.145</v>
      </c>
      <c r="C301" s="12">
        <v>0.145</v>
      </c>
      <c r="D301" s="12">
        <v>0</v>
      </c>
    </row>
    <row r="302" spans="1:4" ht="28.5">
      <c r="A302" s="11" t="s">
        <v>76</v>
      </c>
      <c r="B302" s="12">
        <v>321.504</v>
      </c>
      <c r="C302" s="12">
        <v>21.504</v>
      </c>
      <c r="D302" s="12">
        <v>6.74350045</v>
      </c>
    </row>
    <row r="303" spans="1:4" ht="14.25">
      <c r="A303" s="11" t="s">
        <v>7</v>
      </c>
      <c r="B303" s="12"/>
      <c r="C303" s="12">
        <v>0.07</v>
      </c>
      <c r="D303" s="12"/>
    </row>
    <row r="304" spans="1:4" ht="14.25">
      <c r="A304" s="11" t="s">
        <v>8</v>
      </c>
      <c r="B304" s="12">
        <v>175.312</v>
      </c>
      <c r="C304" s="12">
        <v>172.312</v>
      </c>
      <c r="D304" s="12">
        <v>0.12445883</v>
      </c>
    </row>
    <row r="305" spans="1:4" ht="28.5">
      <c r="A305" s="11" t="s">
        <v>73</v>
      </c>
      <c r="B305" s="12">
        <v>0</v>
      </c>
      <c r="C305" s="12">
        <v>0</v>
      </c>
      <c r="D305" s="12">
        <v>-0.00903589</v>
      </c>
    </row>
    <row r="306" spans="1:4" ht="28.5">
      <c r="A306" s="10" t="s">
        <v>48</v>
      </c>
      <c r="B306" s="6">
        <f>SUM(B308:B311)</f>
        <v>11.703000000000001</v>
      </c>
      <c r="C306" s="6">
        <v>7.406000000000001</v>
      </c>
      <c r="D306" s="6">
        <f>SUM(D308:D311)</f>
        <v>2.05022023</v>
      </c>
    </row>
    <row r="307" spans="1:4" ht="14.25">
      <c r="A307" s="11" t="s">
        <v>14</v>
      </c>
      <c r="B307" s="12">
        <v>10.791</v>
      </c>
      <c r="C307" s="12">
        <v>6.7940000000000005</v>
      </c>
      <c r="D307" s="12">
        <v>2.05022023</v>
      </c>
    </row>
    <row r="308" spans="1:4" ht="14.25">
      <c r="A308" s="11" t="s">
        <v>4</v>
      </c>
      <c r="B308" s="12">
        <v>5.764</v>
      </c>
      <c r="C308" s="12">
        <v>4.267</v>
      </c>
      <c r="D308" s="12">
        <v>1.89309927</v>
      </c>
    </row>
    <row r="309" spans="1:4" ht="14.25">
      <c r="A309" s="11" t="s">
        <v>5</v>
      </c>
      <c r="B309" s="12">
        <v>3.951</v>
      </c>
      <c r="C309" s="12">
        <v>1.451</v>
      </c>
      <c r="D309" s="12">
        <v>0.08337602000000001</v>
      </c>
    </row>
    <row r="310" spans="1:4" ht="28.5">
      <c r="A310" s="11" t="s">
        <v>76</v>
      </c>
      <c r="B310" s="12">
        <v>1.076</v>
      </c>
      <c r="C310" s="12">
        <v>1.076</v>
      </c>
      <c r="D310" s="12">
        <v>0.07374494000000001</v>
      </c>
    </row>
    <row r="311" spans="1:4" ht="14.25">
      <c r="A311" s="11" t="s">
        <v>8</v>
      </c>
      <c r="B311" s="12">
        <v>0.912</v>
      </c>
      <c r="C311" s="12">
        <v>0.612</v>
      </c>
      <c r="D311" s="12">
        <v>0</v>
      </c>
    </row>
    <row r="312" spans="1:4" ht="14.25">
      <c r="A312" s="10" t="s">
        <v>49</v>
      </c>
      <c r="B312" s="6">
        <f>SUM(B314:B323)</f>
        <v>707.1390000000001</v>
      </c>
      <c r="C312" s="6">
        <v>705.285</v>
      </c>
      <c r="D312" s="6">
        <f>SUM(D314:D323)</f>
        <v>275.21541754</v>
      </c>
    </row>
    <row r="313" spans="1:4" ht="14.25">
      <c r="A313" s="11" t="s">
        <v>14</v>
      </c>
      <c r="B313" s="12">
        <v>691.24</v>
      </c>
      <c r="C313" s="12">
        <v>670.586</v>
      </c>
      <c r="D313" s="12">
        <v>275.71514168</v>
      </c>
    </row>
    <row r="314" spans="1:4" ht="14.25">
      <c r="A314" s="11" t="s">
        <v>4</v>
      </c>
      <c r="B314" s="12">
        <v>20.9</v>
      </c>
      <c r="C314" s="12">
        <v>19.9</v>
      </c>
      <c r="D314" s="12">
        <v>9.40575</v>
      </c>
    </row>
    <row r="315" spans="1:4" ht="14.25">
      <c r="A315" s="11" t="s">
        <v>5</v>
      </c>
      <c r="B315" s="12">
        <v>41.418</v>
      </c>
      <c r="C315" s="12">
        <v>43.518</v>
      </c>
      <c r="D315" s="12">
        <v>14.05315284</v>
      </c>
    </row>
    <row r="316" spans="1:4" ht="14.25">
      <c r="A316" s="11" t="s">
        <v>79</v>
      </c>
      <c r="B316" s="12">
        <v>481.968</v>
      </c>
      <c r="C316" s="12">
        <v>493.468</v>
      </c>
      <c r="D316" s="12">
        <v>221.936</v>
      </c>
    </row>
    <row r="317" spans="1:4" ht="14.25">
      <c r="A317" s="11" t="s">
        <v>6</v>
      </c>
      <c r="B317" s="12">
        <v>31.19</v>
      </c>
      <c r="C317" s="12">
        <v>38.52</v>
      </c>
      <c r="D317" s="12">
        <v>4.51384592</v>
      </c>
    </row>
    <row r="318" spans="1:4" ht="28.5">
      <c r="A318" s="11" t="s">
        <v>78</v>
      </c>
      <c r="B318" s="12">
        <v>4.551</v>
      </c>
      <c r="C318" s="12">
        <v>4.551</v>
      </c>
      <c r="D318" s="12">
        <v>2.41843341</v>
      </c>
    </row>
    <row r="319" spans="1:4" ht="28.5">
      <c r="A319" s="11" t="s">
        <v>76</v>
      </c>
      <c r="B319" s="12">
        <v>20.078</v>
      </c>
      <c r="C319" s="12">
        <v>5.924</v>
      </c>
      <c r="D319" s="12">
        <v>0.26769382</v>
      </c>
    </row>
    <row r="320" spans="1:4" ht="14.25">
      <c r="A320" s="11" t="s">
        <v>7</v>
      </c>
      <c r="B320" s="12">
        <v>26.135</v>
      </c>
      <c r="C320" s="12">
        <v>31.635</v>
      </c>
      <c r="D320" s="12">
        <v>12.52175261</v>
      </c>
    </row>
    <row r="321" spans="1:4" ht="28.5">
      <c r="A321" s="11" t="s">
        <v>75</v>
      </c>
      <c r="B321" s="12">
        <v>65</v>
      </c>
      <c r="C321" s="12">
        <v>33.07</v>
      </c>
      <c r="D321" s="12">
        <v>10.59851308</v>
      </c>
    </row>
    <row r="322" spans="1:4" ht="14.25">
      <c r="A322" s="11" t="s">
        <v>8</v>
      </c>
      <c r="B322" s="12">
        <v>15.899</v>
      </c>
      <c r="C322" s="12">
        <v>34.699</v>
      </c>
      <c r="D322" s="12">
        <v>0.01527029</v>
      </c>
    </row>
    <row r="323" spans="1:4" ht="28.5">
      <c r="A323" s="11" t="s">
        <v>73</v>
      </c>
      <c r="B323" s="12">
        <v>0</v>
      </c>
      <c r="C323" s="12">
        <v>0</v>
      </c>
      <c r="D323" s="12">
        <v>-0.51499443</v>
      </c>
    </row>
    <row r="324" spans="1:4" ht="14.25">
      <c r="A324" s="10" t="s">
        <v>50</v>
      </c>
      <c r="B324" s="6">
        <f>SUM(B326:B335)</f>
        <v>225</v>
      </c>
      <c r="C324" s="6">
        <v>177</v>
      </c>
      <c r="D324" s="6">
        <f>SUM(D326:D335)</f>
        <v>62.32502213000001</v>
      </c>
    </row>
    <row r="325" spans="1:4" ht="14.25">
      <c r="A325" s="11" t="s">
        <v>14</v>
      </c>
      <c r="B325" s="12">
        <v>214.062</v>
      </c>
      <c r="C325" s="12">
        <v>173.062</v>
      </c>
      <c r="D325" s="12">
        <v>62.613977209999994</v>
      </c>
    </row>
    <row r="326" spans="1:4" ht="14.25">
      <c r="A326" s="11" t="s">
        <v>4</v>
      </c>
      <c r="B326" s="12">
        <v>49.245</v>
      </c>
      <c r="C326" s="12">
        <v>49.245</v>
      </c>
      <c r="D326" s="12">
        <v>21.18963782</v>
      </c>
    </row>
    <row r="327" spans="1:4" ht="14.25">
      <c r="A327" s="11" t="s">
        <v>5</v>
      </c>
      <c r="B327" s="12">
        <v>18.186</v>
      </c>
      <c r="C327" s="12">
        <v>12.186</v>
      </c>
      <c r="D327" s="12">
        <v>5.51398291</v>
      </c>
    </row>
    <row r="328" spans="1:4" ht="14.25">
      <c r="A328" s="11" t="s">
        <v>81</v>
      </c>
      <c r="B328" s="12">
        <v>38</v>
      </c>
      <c r="C328" s="12">
        <v>38</v>
      </c>
      <c r="D328" s="12">
        <v>14.001706</v>
      </c>
    </row>
    <row r="329" spans="1:4" ht="14.25">
      <c r="A329" s="11" t="s">
        <v>79</v>
      </c>
      <c r="B329" s="12">
        <v>4.9</v>
      </c>
      <c r="C329" s="12">
        <v>4.9</v>
      </c>
      <c r="D329" s="12">
        <v>0.694</v>
      </c>
    </row>
    <row r="330" spans="1:4" ht="14.25">
      <c r="A330" s="11" t="s">
        <v>6</v>
      </c>
      <c r="B330" s="12">
        <v>68.266</v>
      </c>
      <c r="C330" s="12">
        <v>63.266</v>
      </c>
      <c r="D330" s="12">
        <v>20.71187848</v>
      </c>
    </row>
    <row r="331" spans="1:4" ht="28.5">
      <c r="A331" s="11" t="s">
        <v>78</v>
      </c>
      <c r="B331" s="12">
        <v>0</v>
      </c>
      <c r="C331" s="12">
        <v>0</v>
      </c>
      <c r="D331" s="12">
        <v>0</v>
      </c>
    </row>
    <row r="332" spans="1:4" ht="28.5">
      <c r="A332" s="11" t="s">
        <v>76</v>
      </c>
      <c r="B332" s="12">
        <v>35.195</v>
      </c>
      <c r="C332" s="12">
        <v>5.195</v>
      </c>
      <c r="D332" s="12">
        <v>0.502772</v>
      </c>
    </row>
    <row r="333" spans="1:4" ht="14.25">
      <c r="A333" s="11" t="s">
        <v>7</v>
      </c>
      <c r="B333" s="12">
        <v>0.27</v>
      </c>
      <c r="C333" s="12">
        <v>0.27</v>
      </c>
      <c r="D333" s="12">
        <v>0</v>
      </c>
    </row>
    <row r="334" spans="1:4" ht="14.25">
      <c r="A334" s="11" t="s">
        <v>8</v>
      </c>
      <c r="B334" s="12">
        <v>10.938</v>
      </c>
      <c r="C334" s="12">
        <v>3.938</v>
      </c>
      <c r="D334" s="12">
        <v>0.0484211</v>
      </c>
    </row>
    <row r="335" spans="1:4" ht="28.5">
      <c r="A335" s="11" t="s">
        <v>73</v>
      </c>
      <c r="B335" s="12">
        <v>0</v>
      </c>
      <c r="C335" s="12">
        <v>0</v>
      </c>
      <c r="D335" s="12">
        <v>-0.33737617999999997</v>
      </c>
    </row>
    <row r="336" spans="1:4" ht="14.25">
      <c r="A336" s="10" t="s">
        <v>51</v>
      </c>
      <c r="B336" s="6">
        <f>SUM(B338:B348)</f>
        <v>5216.055</v>
      </c>
      <c r="C336" s="6">
        <v>4977.055</v>
      </c>
      <c r="D336" s="6">
        <f>SUM(D338:D348)</f>
        <v>2330.2390923000003</v>
      </c>
    </row>
    <row r="337" spans="1:4" ht="14.25">
      <c r="A337" s="11" t="s">
        <v>14</v>
      </c>
      <c r="B337" s="12">
        <v>4981.821</v>
      </c>
      <c r="C337" s="12">
        <v>4773.821</v>
      </c>
      <c r="D337" s="12">
        <v>2225.9315109299996</v>
      </c>
    </row>
    <row r="338" spans="1:4" ht="14.25">
      <c r="A338" s="11" t="s">
        <v>4</v>
      </c>
      <c r="B338" s="12">
        <v>460.613</v>
      </c>
      <c r="C338" s="12">
        <v>460.613</v>
      </c>
      <c r="D338" s="12">
        <v>198.27187747</v>
      </c>
    </row>
    <row r="339" spans="1:4" ht="14.25">
      <c r="A339" s="11" t="s">
        <v>5</v>
      </c>
      <c r="B339" s="12">
        <v>80.009</v>
      </c>
      <c r="C339" s="12">
        <v>75.009</v>
      </c>
      <c r="D339" s="12">
        <v>29.009834389999998</v>
      </c>
    </row>
    <row r="340" spans="1:4" ht="14.25">
      <c r="A340" s="11" t="s">
        <v>79</v>
      </c>
      <c r="B340" s="12">
        <v>3020</v>
      </c>
      <c r="C340" s="12">
        <v>3020</v>
      </c>
      <c r="D340" s="12">
        <v>1470.53070035</v>
      </c>
    </row>
    <row r="341" spans="1:4" ht="14.25">
      <c r="A341" s="11" t="s">
        <v>6</v>
      </c>
      <c r="B341" s="12">
        <v>1.716</v>
      </c>
      <c r="C341" s="12">
        <v>1.716</v>
      </c>
      <c r="D341" s="12">
        <v>1.66141358</v>
      </c>
    </row>
    <row r="342" spans="1:4" ht="28.5">
      <c r="A342" s="11" t="s">
        <v>78</v>
      </c>
      <c r="B342" s="12">
        <v>0.8</v>
      </c>
      <c r="C342" s="12">
        <v>0.8</v>
      </c>
      <c r="D342" s="12">
        <v>0</v>
      </c>
    </row>
    <row r="343" spans="1:4" ht="14.25">
      <c r="A343" s="11" t="s">
        <v>77</v>
      </c>
      <c r="B343" s="12">
        <v>220.381</v>
      </c>
      <c r="C343" s="12">
        <v>217.381</v>
      </c>
      <c r="D343" s="12">
        <v>83.43478413</v>
      </c>
    </row>
    <row r="344" spans="1:4" ht="28.5">
      <c r="A344" s="11" t="s">
        <v>76</v>
      </c>
      <c r="B344" s="12">
        <v>300</v>
      </c>
      <c r="C344" s="12">
        <v>50</v>
      </c>
      <c r="D344" s="12">
        <v>1.76722089</v>
      </c>
    </row>
    <row r="345" spans="1:4" ht="14.25">
      <c r="A345" s="11" t="s">
        <v>7</v>
      </c>
      <c r="B345" s="12">
        <v>798.302</v>
      </c>
      <c r="C345" s="12">
        <v>848.302</v>
      </c>
      <c r="D345" s="12">
        <v>408.20374725</v>
      </c>
    </row>
    <row r="346" spans="1:4" ht="28.5">
      <c r="A346" s="11" t="s">
        <v>75</v>
      </c>
      <c r="B346" s="12">
        <v>100</v>
      </c>
      <c r="C346" s="12">
        <v>100</v>
      </c>
      <c r="D346" s="12">
        <v>33.05193287</v>
      </c>
    </row>
    <row r="347" spans="1:4" ht="14.25">
      <c r="A347" s="11" t="s">
        <v>8</v>
      </c>
      <c r="B347" s="12">
        <v>234.234</v>
      </c>
      <c r="C347" s="12">
        <v>203.234</v>
      </c>
      <c r="D347" s="12">
        <v>106.40083522</v>
      </c>
    </row>
    <row r="348" spans="1:4" ht="28.5">
      <c r="A348" s="11" t="s">
        <v>73</v>
      </c>
      <c r="B348" s="12">
        <v>0</v>
      </c>
      <c r="C348" s="12">
        <v>0</v>
      </c>
      <c r="D348" s="12">
        <v>-2.09325385</v>
      </c>
    </row>
    <row r="349" spans="1:4" ht="14.25">
      <c r="A349" s="10" t="s">
        <v>13</v>
      </c>
      <c r="B349" s="6">
        <f>SUM(B351:B357)</f>
        <v>405.836</v>
      </c>
      <c r="C349" s="6">
        <v>400.49600000000004</v>
      </c>
      <c r="D349" s="6">
        <f>SUM(D351:D357)</f>
        <v>76.62939429</v>
      </c>
    </row>
    <row r="350" spans="1:4" ht="14.25">
      <c r="A350" s="11" t="s">
        <v>14</v>
      </c>
      <c r="B350" s="12">
        <v>189.836</v>
      </c>
      <c r="C350" s="12">
        <v>184.836</v>
      </c>
      <c r="D350" s="12">
        <v>66.74695003000001</v>
      </c>
    </row>
    <row r="351" spans="1:4" ht="14.25">
      <c r="A351" s="11" t="s">
        <v>4</v>
      </c>
      <c r="B351" s="12">
        <v>16.5</v>
      </c>
      <c r="C351" s="12">
        <v>16.5</v>
      </c>
      <c r="D351" s="12">
        <v>7.778472</v>
      </c>
    </row>
    <row r="352" spans="1:4" ht="14.25">
      <c r="A352" s="11" t="s">
        <v>5</v>
      </c>
      <c r="B352" s="12">
        <v>6.534</v>
      </c>
      <c r="C352" s="12">
        <v>8.534</v>
      </c>
      <c r="D352" s="12">
        <v>4.17375003</v>
      </c>
    </row>
    <row r="353" spans="1:4" ht="14.25">
      <c r="A353" s="11" t="s">
        <v>81</v>
      </c>
      <c r="B353" s="12">
        <v>86.002</v>
      </c>
      <c r="C353" s="12">
        <v>76.002</v>
      </c>
      <c r="D353" s="12">
        <v>24.148728</v>
      </c>
    </row>
    <row r="354" spans="1:4" ht="14.25">
      <c r="A354" s="11" t="s">
        <v>6</v>
      </c>
      <c r="B354" s="12">
        <v>80.8</v>
      </c>
      <c r="C354" s="12">
        <v>83.8</v>
      </c>
      <c r="D354" s="12">
        <v>30.646</v>
      </c>
    </row>
    <row r="355" spans="1:4" ht="14.25">
      <c r="A355" s="11" t="s">
        <v>8</v>
      </c>
      <c r="B355" s="12">
        <v>1.2</v>
      </c>
      <c r="C355" s="12">
        <v>0.86</v>
      </c>
      <c r="D355" s="12">
        <v>0</v>
      </c>
    </row>
    <row r="356" spans="1:4" ht="14.25">
      <c r="A356" s="11" t="s">
        <v>74</v>
      </c>
      <c r="B356" s="12">
        <v>214.8</v>
      </c>
      <c r="C356" s="12">
        <v>214.8</v>
      </c>
      <c r="D356" s="12">
        <v>13.16755053</v>
      </c>
    </row>
    <row r="357" spans="1:4" ht="28.5">
      <c r="A357" s="11" t="s">
        <v>73</v>
      </c>
      <c r="B357" s="12">
        <v>0</v>
      </c>
      <c r="C357" s="12">
        <v>0</v>
      </c>
      <c r="D357" s="12">
        <v>-3.28510627</v>
      </c>
    </row>
    <row r="358" spans="1:4" ht="14.25">
      <c r="A358" s="10" t="s">
        <v>9</v>
      </c>
      <c r="B358" s="6">
        <f>SUM(B360:B370)</f>
        <v>3254.0909999999994</v>
      </c>
      <c r="C358" s="6">
        <v>3687.639</v>
      </c>
      <c r="D358" s="6">
        <f>SUM(D360:D370)</f>
        <v>1550.7883498900005</v>
      </c>
    </row>
    <row r="359" spans="1:4" ht="14.25">
      <c r="A359" s="11" t="s">
        <v>14</v>
      </c>
      <c r="B359" s="12">
        <v>3170.374</v>
      </c>
      <c r="C359" s="12">
        <v>3623.922</v>
      </c>
      <c r="D359" s="12">
        <v>1557.1443151999997</v>
      </c>
    </row>
    <row r="360" spans="1:4" ht="14.25">
      <c r="A360" s="11" t="s">
        <v>4</v>
      </c>
      <c r="B360" s="12">
        <v>1999.335</v>
      </c>
      <c r="C360" s="12">
        <v>2234.335</v>
      </c>
      <c r="D360" s="12">
        <v>1117.40094272</v>
      </c>
    </row>
    <row r="361" spans="1:4" ht="14.25">
      <c r="A361" s="11" t="s">
        <v>5</v>
      </c>
      <c r="B361" s="12">
        <v>295.164</v>
      </c>
      <c r="C361" s="12">
        <v>247.07</v>
      </c>
      <c r="D361" s="12">
        <v>102.62959998999999</v>
      </c>
    </row>
    <row r="362" spans="1:4" ht="14.25">
      <c r="A362" s="11" t="s">
        <v>82</v>
      </c>
      <c r="B362" s="12">
        <v>0</v>
      </c>
      <c r="C362" s="12">
        <v>0</v>
      </c>
      <c r="D362" s="12">
        <v>8.44034108</v>
      </c>
    </row>
    <row r="363" spans="1:4" ht="14.25">
      <c r="A363" s="11" t="s">
        <v>79</v>
      </c>
      <c r="B363" s="12">
        <v>1.225</v>
      </c>
      <c r="C363" s="12">
        <v>1.225</v>
      </c>
      <c r="D363" s="12">
        <v>12.092</v>
      </c>
    </row>
    <row r="364" spans="1:4" ht="14.25">
      <c r="A364" s="11" t="s">
        <v>6</v>
      </c>
      <c r="B364" s="12">
        <v>0.554</v>
      </c>
      <c r="C364" s="12">
        <v>0.788</v>
      </c>
      <c r="D364" s="12">
        <v>0.23466926000000002</v>
      </c>
    </row>
    <row r="365" spans="1:4" ht="28.5">
      <c r="A365" s="11" t="s">
        <v>78</v>
      </c>
      <c r="B365" s="12">
        <v>3.496</v>
      </c>
      <c r="C365" s="12">
        <v>3.496</v>
      </c>
      <c r="D365" s="12">
        <v>0.45693597999999996</v>
      </c>
    </row>
    <row r="366" spans="1:4" ht="28.5">
      <c r="A366" s="11" t="s">
        <v>76</v>
      </c>
      <c r="B366" s="12">
        <v>34.499</v>
      </c>
      <c r="C366" s="12">
        <v>21.49</v>
      </c>
      <c r="D366" s="12">
        <v>2.82228533</v>
      </c>
    </row>
    <row r="367" spans="1:4" ht="14.25">
      <c r="A367" s="11" t="s">
        <v>7</v>
      </c>
      <c r="B367" s="12">
        <v>813.689</v>
      </c>
      <c r="C367" s="12">
        <v>1101.106</v>
      </c>
      <c r="D367" s="12">
        <v>305.5635065</v>
      </c>
    </row>
    <row r="368" spans="1:4" ht="28.5">
      <c r="A368" s="11" t="s">
        <v>75</v>
      </c>
      <c r="B368" s="12">
        <v>22.412</v>
      </c>
      <c r="C368" s="12">
        <v>14.412</v>
      </c>
      <c r="D368" s="12">
        <v>7.50403434</v>
      </c>
    </row>
    <row r="369" spans="1:4" ht="14.25">
      <c r="A369" s="11" t="s">
        <v>8</v>
      </c>
      <c r="B369" s="12">
        <v>83.717</v>
      </c>
      <c r="C369" s="12">
        <v>63.717</v>
      </c>
      <c r="D369" s="12">
        <v>2.0846086</v>
      </c>
    </row>
    <row r="370" spans="1:4" ht="28.5">
      <c r="A370" s="11" t="s">
        <v>73</v>
      </c>
      <c r="B370" s="12">
        <v>0</v>
      </c>
      <c r="C370" s="12">
        <v>0</v>
      </c>
      <c r="D370" s="12">
        <v>-8.44057391</v>
      </c>
    </row>
    <row r="371" spans="1:4" ht="28.5">
      <c r="A371" s="10" t="s">
        <v>52</v>
      </c>
      <c r="B371" s="6">
        <f>SUM(B373:B382)</f>
        <v>18372.853000000003</v>
      </c>
      <c r="C371" s="6">
        <v>22323.0261</v>
      </c>
      <c r="D371" s="6">
        <f>SUM(D373:D382)</f>
        <v>10676.818234909999</v>
      </c>
    </row>
    <row r="372" spans="1:4" ht="14.25">
      <c r="A372" s="11" t="s">
        <v>14</v>
      </c>
      <c r="B372" s="12">
        <v>16088.677</v>
      </c>
      <c r="C372" s="12">
        <v>19938.8501</v>
      </c>
      <c r="D372" s="12">
        <v>9651.4463277</v>
      </c>
    </row>
    <row r="373" spans="1:4" ht="14.25">
      <c r="A373" s="11" t="s">
        <v>5</v>
      </c>
      <c r="B373" s="12">
        <v>42.572</v>
      </c>
      <c r="C373" s="12">
        <v>42.572</v>
      </c>
      <c r="D373" s="12">
        <v>20.8087848</v>
      </c>
    </row>
    <row r="374" spans="1:4" ht="14.25">
      <c r="A374" s="11" t="s">
        <v>82</v>
      </c>
      <c r="B374" s="12">
        <v>9465.825</v>
      </c>
      <c r="C374" s="12">
        <v>9965.825</v>
      </c>
      <c r="D374" s="12">
        <v>5737.1935116899995</v>
      </c>
    </row>
    <row r="375" spans="1:4" ht="14.25">
      <c r="A375" s="11" t="s">
        <v>80</v>
      </c>
      <c r="B375" s="12">
        <v>117.521</v>
      </c>
      <c r="C375" s="12">
        <v>90.8841</v>
      </c>
      <c r="D375" s="12">
        <v>0</v>
      </c>
    </row>
    <row r="376" spans="1:4" ht="14.25">
      <c r="A376" s="11" t="s">
        <v>79</v>
      </c>
      <c r="B376" s="12">
        <v>43.082</v>
      </c>
      <c r="C376" s="12">
        <v>53.082</v>
      </c>
      <c r="D376" s="12">
        <v>15.8738595</v>
      </c>
    </row>
    <row r="377" spans="1:4" ht="14.25">
      <c r="A377" s="11" t="s">
        <v>6</v>
      </c>
      <c r="B377" s="12">
        <v>5930.654</v>
      </c>
      <c r="C377" s="12">
        <v>6910.654</v>
      </c>
      <c r="D377" s="12">
        <v>3748.5727570999998</v>
      </c>
    </row>
    <row r="378" spans="1:4" ht="28.5">
      <c r="A378" s="11" t="s">
        <v>78</v>
      </c>
      <c r="B378" s="12">
        <v>16</v>
      </c>
      <c r="C378" s="12">
        <v>36</v>
      </c>
      <c r="D378" s="12">
        <v>14.628351480000001</v>
      </c>
    </row>
    <row r="379" spans="1:4" ht="28.5">
      <c r="A379" s="11" t="s">
        <v>76</v>
      </c>
      <c r="B379" s="12">
        <v>473.023</v>
      </c>
      <c r="C379" s="12">
        <v>2839.833</v>
      </c>
      <c r="D379" s="12">
        <v>19.46517364</v>
      </c>
    </row>
    <row r="380" spans="1:4" ht="14.25">
      <c r="A380" s="11" t="s">
        <v>7</v>
      </c>
      <c r="B380" s="12">
        <v>0</v>
      </c>
      <c r="C380" s="12">
        <v>0</v>
      </c>
      <c r="D380" s="12">
        <v>94.90388949</v>
      </c>
    </row>
    <row r="381" spans="1:4" ht="14.25">
      <c r="A381" s="11" t="s">
        <v>74</v>
      </c>
      <c r="B381" s="12">
        <v>2284.176</v>
      </c>
      <c r="C381" s="12">
        <v>2384.176</v>
      </c>
      <c r="D381" s="12">
        <v>1027.30174068</v>
      </c>
    </row>
    <row r="382" spans="1:4" ht="28.5">
      <c r="A382" s="11" t="s">
        <v>73</v>
      </c>
      <c r="B382" s="12">
        <v>0</v>
      </c>
      <c r="C382" s="12">
        <v>0</v>
      </c>
      <c r="D382" s="12">
        <v>-1.92983347</v>
      </c>
    </row>
    <row r="383" spans="1:4" ht="14.25">
      <c r="A383" s="10" t="s">
        <v>53</v>
      </c>
      <c r="B383" s="6">
        <f>SUM(B385:B395)</f>
        <v>3160.3340000000003</v>
      </c>
      <c r="C383" s="6">
        <v>3517.69</v>
      </c>
      <c r="D383" s="6">
        <f>SUM(D385:D395)</f>
        <v>1644.7307140299997</v>
      </c>
    </row>
    <row r="384" spans="1:4" ht="14.25">
      <c r="A384" s="11" t="s">
        <v>14</v>
      </c>
      <c r="B384" s="12">
        <v>3127.137</v>
      </c>
      <c r="C384" s="12">
        <v>3127.137</v>
      </c>
      <c r="D384" s="12">
        <v>1641.19877547</v>
      </c>
    </row>
    <row r="385" spans="1:4" ht="14.25">
      <c r="A385" s="11" t="s">
        <v>4</v>
      </c>
      <c r="B385" s="12">
        <v>1787.52</v>
      </c>
      <c r="C385" s="12">
        <v>2117.502</v>
      </c>
      <c r="D385" s="12">
        <v>1019.33419688</v>
      </c>
    </row>
    <row r="386" spans="1:4" ht="14.25">
      <c r="A386" s="11" t="s">
        <v>5</v>
      </c>
      <c r="B386" s="12">
        <v>228.421</v>
      </c>
      <c r="C386" s="12">
        <v>203.421</v>
      </c>
      <c r="D386" s="12">
        <v>103.20285182</v>
      </c>
    </row>
    <row r="387" spans="1:4" ht="14.25">
      <c r="A387" s="11" t="s">
        <v>79</v>
      </c>
      <c r="B387" s="12">
        <v>1072.332</v>
      </c>
      <c r="C387" s="12">
        <v>1072.332</v>
      </c>
      <c r="D387" s="12">
        <v>498.907184</v>
      </c>
    </row>
    <row r="388" spans="1:4" ht="14.25">
      <c r="A388" s="11" t="s">
        <v>6</v>
      </c>
      <c r="B388" s="12">
        <v>6.788</v>
      </c>
      <c r="C388" s="12">
        <v>6.38</v>
      </c>
      <c r="D388" s="12">
        <v>2.5393207400000004</v>
      </c>
    </row>
    <row r="389" spans="1:4" ht="28.5">
      <c r="A389" s="11" t="s">
        <v>78</v>
      </c>
      <c r="B389" s="12">
        <v>12.796</v>
      </c>
      <c r="C389" s="12">
        <v>12.796</v>
      </c>
      <c r="D389" s="12">
        <v>3.62912539</v>
      </c>
    </row>
    <row r="390" spans="1:4" ht="14.25">
      <c r="A390" s="11" t="s">
        <v>77</v>
      </c>
      <c r="B390" s="12">
        <v>0.13</v>
      </c>
      <c r="C390" s="12">
        <v>0.123</v>
      </c>
      <c r="D390" s="12">
        <v>0.039396</v>
      </c>
    </row>
    <row r="391" spans="1:4" ht="28.5">
      <c r="A391" s="11" t="s">
        <v>76</v>
      </c>
      <c r="B391" s="12">
        <v>4.65</v>
      </c>
      <c r="C391" s="12">
        <v>6.439</v>
      </c>
      <c r="D391" s="12">
        <v>0.27376301000000003</v>
      </c>
    </row>
    <row r="392" spans="1:4" ht="14.25">
      <c r="A392" s="11" t="s">
        <v>7</v>
      </c>
      <c r="B392" s="12">
        <v>0</v>
      </c>
      <c r="C392" s="12">
        <v>61</v>
      </c>
      <c r="D392" s="12">
        <v>0</v>
      </c>
    </row>
    <row r="393" spans="1:4" ht="28.5">
      <c r="A393" s="11" t="s">
        <v>75</v>
      </c>
      <c r="B393" s="12">
        <v>14.5</v>
      </c>
      <c r="C393" s="12">
        <v>14.5</v>
      </c>
      <c r="D393" s="12">
        <v>13.272937630000001</v>
      </c>
    </row>
    <row r="394" spans="1:4" ht="14.25">
      <c r="A394" s="11" t="s">
        <v>8</v>
      </c>
      <c r="B394" s="12">
        <v>33.197</v>
      </c>
      <c r="C394" s="12">
        <v>23.197</v>
      </c>
      <c r="D394" s="12">
        <v>6.44358124</v>
      </c>
    </row>
    <row r="395" spans="1:4" ht="28.5">
      <c r="A395" s="11" t="s">
        <v>73</v>
      </c>
      <c r="B395" s="12">
        <v>0</v>
      </c>
      <c r="C395" s="12">
        <v>0</v>
      </c>
      <c r="D395" s="12">
        <v>-2.9116426800000004</v>
      </c>
    </row>
    <row r="396" spans="1:4" ht="14.25">
      <c r="A396" s="10" t="s">
        <v>54</v>
      </c>
      <c r="B396" s="6">
        <f>SUM(B398:B409)</f>
        <v>493.93</v>
      </c>
      <c r="C396" s="6">
        <v>458.719</v>
      </c>
      <c r="D396" s="6">
        <f>SUM(D398:D409)</f>
        <v>157.10559652</v>
      </c>
    </row>
    <row r="397" spans="1:4" ht="14.25">
      <c r="A397" s="11" t="s">
        <v>14</v>
      </c>
      <c r="B397" s="12">
        <v>420.429</v>
      </c>
      <c r="C397" s="12">
        <v>400.268</v>
      </c>
      <c r="D397" s="12">
        <v>138.71664919999998</v>
      </c>
    </row>
    <row r="398" spans="1:4" ht="14.25">
      <c r="A398" s="11" t="s">
        <v>4</v>
      </c>
      <c r="B398" s="12">
        <v>145.769</v>
      </c>
      <c r="C398" s="12">
        <v>142.475</v>
      </c>
      <c r="D398" s="12">
        <v>66.59374315</v>
      </c>
    </row>
    <row r="399" spans="1:4" ht="14.25">
      <c r="A399" s="11" t="s">
        <v>5</v>
      </c>
      <c r="B399" s="12">
        <v>84.787</v>
      </c>
      <c r="C399" s="12">
        <v>84.474</v>
      </c>
      <c r="D399" s="12">
        <v>39.569535159999994</v>
      </c>
    </row>
    <row r="400" spans="1:4" ht="14.25">
      <c r="A400" s="11" t="s">
        <v>82</v>
      </c>
      <c r="B400" s="12">
        <v>2.16</v>
      </c>
      <c r="C400" s="12">
        <v>2.16</v>
      </c>
      <c r="D400" s="12">
        <v>0.7345619</v>
      </c>
    </row>
    <row r="401" spans="1:4" ht="14.25">
      <c r="A401" s="11" t="s">
        <v>79</v>
      </c>
      <c r="B401" s="12">
        <v>86.457</v>
      </c>
      <c r="C401" s="12">
        <v>88.23</v>
      </c>
      <c r="D401" s="12">
        <v>0.081304</v>
      </c>
    </row>
    <row r="402" spans="1:4" ht="14.25">
      <c r="A402" s="11" t="s">
        <v>6</v>
      </c>
      <c r="B402" s="12">
        <v>31.8</v>
      </c>
      <c r="C402" s="12">
        <v>31.7</v>
      </c>
      <c r="D402" s="12">
        <v>23.79747</v>
      </c>
    </row>
    <row r="403" spans="1:4" ht="28.5">
      <c r="A403" s="11" t="s">
        <v>78</v>
      </c>
      <c r="B403" s="12">
        <v>20.199</v>
      </c>
      <c r="C403" s="12">
        <v>9</v>
      </c>
      <c r="D403" s="12">
        <v>4.14099252</v>
      </c>
    </row>
    <row r="404" spans="1:4" ht="28.5">
      <c r="A404" s="11" t="s">
        <v>76</v>
      </c>
      <c r="B404" s="12">
        <v>43.637</v>
      </c>
      <c r="C404" s="12">
        <v>23.269</v>
      </c>
      <c r="D404" s="12">
        <v>2.2427133599999998</v>
      </c>
    </row>
    <row r="405" spans="1:4" ht="14.25">
      <c r="A405" s="11" t="s">
        <v>7</v>
      </c>
      <c r="B405" s="12">
        <v>5.62</v>
      </c>
      <c r="C405" s="12">
        <v>18.96</v>
      </c>
      <c r="D405" s="12">
        <v>1.55632911</v>
      </c>
    </row>
    <row r="406" spans="1:4" ht="28.5">
      <c r="A406" s="11" t="s">
        <v>75</v>
      </c>
      <c r="B406" s="12">
        <v>0</v>
      </c>
      <c r="C406" s="12">
        <v>0</v>
      </c>
      <c r="D406" s="12">
        <v>0</v>
      </c>
    </row>
    <row r="407" spans="1:4" ht="14.25">
      <c r="A407" s="11" t="s">
        <v>8</v>
      </c>
      <c r="B407" s="12">
        <v>32.501</v>
      </c>
      <c r="C407" s="12">
        <v>17.451</v>
      </c>
      <c r="D407" s="12">
        <v>0.00180106</v>
      </c>
    </row>
    <row r="408" spans="1:4" ht="14.25">
      <c r="A408" s="11" t="s">
        <v>74</v>
      </c>
      <c r="B408" s="12">
        <v>41</v>
      </c>
      <c r="C408" s="12">
        <v>41</v>
      </c>
      <c r="D408" s="12">
        <v>19.24210876</v>
      </c>
    </row>
    <row r="409" spans="1:4" ht="28.5">
      <c r="A409" s="11" t="s">
        <v>73</v>
      </c>
      <c r="B409" s="12">
        <v>0</v>
      </c>
      <c r="C409" s="12">
        <v>0</v>
      </c>
      <c r="D409" s="12">
        <v>-0.8549625</v>
      </c>
    </row>
    <row r="410" spans="1:4" ht="14.25">
      <c r="A410" s="10" t="s">
        <v>55</v>
      </c>
      <c r="B410" s="6">
        <f>SUM(B412:B422)</f>
        <v>35794.204</v>
      </c>
      <c r="C410" s="6">
        <v>35890.184</v>
      </c>
      <c r="D410" s="6">
        <f>SUM(D412:D422)</f>
        <v>17776.114856539996</v>
      </c>
    </row>
    <row r="411" spans="1:4" ht="14.25">
      <c r="A411" s="11" t="s">
        <v>14</v>
      </c>
      <c r="B411" s="12">
        <v>35789.441</v>
      </c>
      <c r="C411" s="12">
        <v>35876.37</v>
      </c>
      <c r="D411" s="12">
        <v>17794.120163099997</v>
      </c>
    </row>
    <row r="412" spans="1:4" ht="14.25">
      <c r="A412" s="11" t="s">
        <v>4</v>
      </c>
      <c r="B412" s="12">
        <v>231.532</v>
      </c>
      <c r="C412" s="12">
        <v>229.932</v>
      </c>
      <c r="D412" s="12">
        <v>114.40457384</v>
      </c>
    </row>
    <row r="413" spans="1:4" ht="14.25">
      <c r="A413" s="11" t="s">
        <v>5</v>
      </c>
      <c r="B413" s="12">
        <v>166.041</v>
      </c>
      <c r="C413" s="12">
        <v>167.811</v>
      </c>
      <c r="D413" s="12">
        <v>81.58224340999999</v>
      </c>
    </row>
    <row r="414" spans="1:4" ht="14.25">
      <c r="A414" s="11" t="s">
        <v>79</v>
      </c>
      <c r="B414" s="12">
        <v>17171.901</v>
      </c>
      <c r="C414" s="12">
        <v>16575.338</v>
      </c>
      <c r="D414" s="12">
        <v>8185.8921681599995</v>
      </c>
    </row>
    <row r="415" spans="1:4" ht="14.25">
      <c r="A415" s="11" t="s">
        <v>6</v>
      </c>
      <c r="B415" s="12">
        <v>4.019</v>
      </c>
      <c r="C415" s="12">
        <v>4.019</v>
      </c>
      <c r="D415" s="12">
        <v>3.097848</v>
      </c>
    </row>
    <row r="416" spans="1:4" ht="28.5">
      <c r="A416" s="11" t="s">
        <v>78</v>
      </c>
      <c r="B416" s="12">
        <v>25.225</v>
      </c>
      <c r="C416" s="12">
        <v>5.225</v>
      </c>
      <c r="D416" s="12">
        <v>-0.011731469999999999</v>
      </c>
    </row>
    <row r="417" spans="1:4" ht="14.25">
      <c r="A417" s="11" t="s">
        <v>77</v>
      </c>
      <c r="B417" s="12">
        <v>18030.342</v>
      </c>
      <c r="C417" s="12">
        <v>18825.342</v>
      </c>
      <c r="D417" s="12">
        <v>9389.15230059</v>
      </c>
    </row>
    <row r="418" spans="1:4" ht="28.5">
      <c r="A418" s="11" t="s">
        <v>76</v>
      </c>
      <c r="B418" s="12">
        <v>91.583</v>
      </c>
      <c r="C418" s="12">
        <v>40</v>
      </c>
      <c r="D418" s="12">
        <v>1.8624906399999999</v>
      </c>
    </row>
    <row r="419" spans="1:4" ht="14.25">
      <c r="A419" s="11" t="s">
        <v>7</v>
      </c>
      <c r="B419" s="12">
        <v>32.747</v>
      </c>
      <c r="C419" s="12">
        <v>28.703</v>
      </c>
      <c r="D419" s="12">
        <v>13.19368755</v>
      </c>
    </row>
    <row r="420" spans="1:4" ht="28.5">
      <c r="A420" s="11" t="s">
        <v>75</v>
      </c>
      <c r="B420" s="12">
        <v>36.051</v>
      </c>
      <c r="C420" s="12">
        <v>11.051</v>
      </c>
      <c r="D420" s="12">
        <v>4.94658238</v>
      </c>
    </row>
    <row r="421" spans="1:4" ht="14.25">
      <c r="A421" s="11" t="s">
        <v>8</v>
      </c>
      <c r="B421" s="12">
        <v>4.763</v>
      </c>
      <c r="C421" s="12">
        <v>2.763</v>
      </c>
      <c r="D421" s="12">
        <v>0.44859626</v>
      </c>
    </row>
    <row r="422" spans="1:4" ht="28.5">
      <c r="A422" s="11" t="s">
        <v>73</v>
      </c>
      <c r="B422" s="12">
        <v>0</v>
      </c>
      <c r="C422" s="12">
        <v>0</v>
      </c>
      <c r="D422" s="12">
        <v>-18.45390282</v>
      </c>
    </row>
    <row r="423" spans="1:4" ht="28.5">
      <c r="A423" s="10" t="s">
        <v>56</v>
      </c>
      <c r="B423" s="6">
        <f>SUM(B425:B432)</f>
        <v>765.259</v>
      </c>
      <c r="C423" s="6">
        <v>1013.185</v>
      </c>
      <c r="D423" s="6">
        <f>SUM(D425:D432)</f>
        <v>34.06676272</v>
      </c>
    </row>
    <row r="424" spans="1:4" ht="14.25">
      <c r="A424" s="11" t="s">
        <v>14</v>
      </c>
      <c r="B424" s="12">
        <v>764.517</v>
      </c>
      <c r="C424" s="12">
        <v>1012.5169999999999</v>
      </c>
      <c r="D424" s="12">
        <v>35.83941464</v>
      </c>
    </row>
    <row r="425" spans="1:4" ht="14.25">
      <c r="A425" s="11" t="s">
        <v>4</v>
      </c>
      <c r="B425" s="12">
        <v>30.233</v>
      </c>
      <c r="C425" s="12">
        <v>35.233</v>
      </c>
      <c r="D425" s="12">
        <v>15.48909261</v>
      </c>
    </row>
    <row r="426" spans="1:4" ht="14.25">
      <c r="A426" s="11" t="s">
        <v>5</v>
      </c>
      <c r="B426" s="12">
        <v>14.7</v>
      </c>
      <c r="C426" s="12">
        <v>17.7</v>
      </c>
      <c r="D426" s="12">
        <v>7.311065429999999</v>
      </c>
    </row>
    <row r="427" spans="1:4" ht="14.25">
      <c r="A427" s="11" t="s">
        <v>81</v>
      </c>
      <c r="B427" s="12">
        <v>45.01</v>
      </c>
      <c r="C427" s="12">
        <v>35.01</v>
      </c>
      <c r="D427" s="12">
        <v>10.0308218</v>
      </c>
    </row>
    <row r="428" spans="1:4" ht="14.25">
      <c r="A428" s="11" t="s">
        <v>6</v>
      </c>
      <c r="B428" s="12">
        <v>133.702</v>
      </c>
      <c r="C428" s="12">
        <v>383.702</v>
      </c>
      <c r="D428" s="12">
        <v>0</v>
      </c>
    </row>
    <row r="429" spans="1:4" ht="28.5">
      <c r="A429" s="11" t="s">
        <v>78</v>
      </c>
      <c r="B429" s="12">
        <v>40.872</v>
      </c>
      <c r="C429" s="12">
        <v>40.872</v>
      </c>
      <c r="D429" s="12">
        <v>3.0084348</v>
      </c>
    </row>
    <row r="430" spans="1:4" ht="28.5">
      <c r="A430" s="11" t="s">
        <v>76</v>
      </c>
      <c r="B430" s="12">
        <v>500</v>
      </c>
      <c r="C430" s="12">
        <v>500</v>
      </c>
      <c r="D430" s="12">
        <v>0</v>
      </c>
    </row>
    <row r="431" spans="1:4" ht="14.25">
      <c r="A431" s="11" t="s">
        <v>8</v>
      </c>
      <c r="B431" s="12">
        <v>0.742</v>
      </c>
      <c r="C431" s="12">
        <v>0.668</v>
      </c>
      <c r="D431" s="12">
        <v>0.0125546</v>
      </c>
    </row>
    <row r="432" spans="1:4" ht="28.5">
      <c r="A432" s="11" t="s">
        <v>73</v>
      </c>
      <c r="B432" s="12">
        <v>0</v>
      </c>
      <c r="C432" s="12">
        <v>0</v>
      </c>
      <c r="D432" s="12">
        <v>-1.78520652</v>
      </c>
    </row>
    <row r="433" spans="1:4" ht="14.25">
      <c r="A433" s="10" t="s">
        <v>57</v>
      </c>
      <c r="B433" s="6">
        <f>SUM(B435:B439)</f>
        <v>7.323</v>
      </c>
      <c r="C433" s="6">
        <v>7.243</v>
      </c>
      <c r="D433" s="6">
        <f>SUM(D435:D439)</f>
        <v>3.31206682</v>
      </c>
    </row>
    <row r="434" spans="1:4" ht="14.25">
      <c r="A434" s="11" t="s">
        <v>14</v>
      </c>
      <c r="B434" s="12">
        <v>7.202</v>
      </c>
      <c r="C434" s="12">
        <v>7.122000000000001</v>
      </c>
      <c r="D434" s="12">
        <v>3.29334532</v>
      </c>
    </row>
    <row r="435" spans="1:4" ht="14.25">
      <c r="A435" s="11" t="s">
        <v>4</v>
      </c>
      <c r="B435" s="12">
        <v>5.512</v>
      </c>
      <c r="C435" s="12">
        <v>5.682</v>
      </c>
      <c r="D435" s="12">
        <v>2.75617889</v>
      </c>
    </row>
    <row r="436" spans="1:4" ht="14.25">
      <c r="A436" s="11" t="s">
        <v>5</v>
      </c>
      <c r="B436" s="12">
        <v>1.29</v>
      </c>
      <c r="C436" s="12">
        <v>1.04</v>
      </c>
      <c r="D436" s="12">
        <v>0.5371664300000001</v>
      </c>
    </row>
    <row r="437" spans="1:4" ht="28.5">
      <c r="A437" s="11" t="s">
        <v>76</v>
      </c>
      <c r="B437" s="12">
        <v>0.4</v>
      </c>
      <c r="C437" s="12">
        <v>0.4</v>
      </c>
      <c r="D437" s="12">
        <v>0</v>
      </c>
    </row>
    <row r="438" spans="1:4" ht="14.25">
      <c r="A438" s="11" t="s">
        <v>8</v>
      </c>
      <c r="B438" s="12">
        <v>0.121</v>
      </c>
      <c r="C438" s="12">
        <v>0.121</v>
      </c>
      <c r="D438" s="12">
        <v>0.0223125</v>
      </c>
    </row>
    <row r="439" spans="1:4" ht="28.5">
      <c r="A439" s="11" t="s">
        <v>73</v>
      </c>
      <c r="B439" s="12">
        <v>0</v>
      </c>
      <c r="C439" s="12">
        <v>0</v>
      </c>
      <c r="D439" s="12">
        <v>-0.003591</v>
      </c>
    </row>
    <row r="440" spans="1:4" ht="14.25">
      <c r="A440" s="10" t="s">
        <v>58</v>
      </c>
      <c r="B440" s="6">
        <f>SUM(B442:B447)</f>
        <v>19.212</v>
      </c>
      <c r="C440" s="6">
        <v>18.119</v>
      </c>
      <c r="D440" s="6">
        <f>SUM(D442:D447)</f>
        <v>4.23609948</v>
      </c>
    </row>
    <row r="441" spans="1:4" ht="14.25">
      <c r="A441" s="11" t="s">
        <v>14</v>
      </c>
      <c r="B441" s="12">
        <v>18.29</v>
      </c>
      <c r="C441" s="12">
        <v>17.289</v>
      </c>
      <c r="D441" s="12">
        <v>3.98442798</v>
      </c>
    </row>
    <row r="442" spans="1:4" ht="14.25">
      <c r="A442" s="11" t="s">
        <v>4</v>
      </c>
      <c r="B442" s="12">
        <v>6</v>
      </c>
      <c r="C442" s="12">
        <v>5.8</v>
      </c>
      <c r="D442" s="12">
        <v>1.59428318</v>
      </c>
    </row>
    <row r="443" spans="1:4" ht="14.25">
      <c r="A443" s="11" t="s">
        <v>5</v>
      </c>
      <c r="B443" s="12">
        <v>1.408</v>
      </c>
      <c r="C443" s="12">
        <v>1.408</v>
      </c>
      <c r="D443" s="12">
        <v>0.26547626</v>
      </c>
    </row>
    <row r="444" spans="1:4" ht="14.25">
      <c r="A444" s="11" t="s">
        <v>79</v>
      </c>
      <c r="B444" s="12">
        <v>2.872</v>
      </c>
      <c r="C444" s="12">
        <v>2.872</v>
      </c>
      <c r="D444" s="12">
        <v>1.439979</v>
      </c>
    </row>
    <row r="445" spans="1:4" ht="14.25">
      <c r="A445" s="11" t="s">
        <v>7</v>
      </c>
      <c r="B445" s="12">
        <v>8.01</v>
      </c>
      <c r="C445" s="12">
        <v>7.209</v>
      </c>
      <c r="D445" s="12">
        <v>0.68468954</v>
      </c>
    </row>
    <row r="446" spans="1:4" ht="14.25">
      <c r="A446" s="11" t="s">
        <v>8</v>
      </c>
      <c r="B446" s="12">
        <v>0.922</v>
      </c>
      <c r="C446" s="12">
        <v>0.83</v>
      </c>
      <c r="D446" s="12">
        <v>0.2581705</v>
      </c>
    </row>
    <row r="447" spans="1:4" ht="28.5">
      <c r="A447" s="11" t="s">
        <v>73</v>
      </c>
      <c r="B447" s="12">
        <v>0</v>
      </c>
      <c r="C447" s="12">
        <v>0</v>
      </c>
      <c r="D447" s="12">
        <v>-0.006499</v>
      </c>
    </row>
    <row r="448" spans="1:4" ht="14.25">
      <c r="A448" s="10" t="s">
        <v>59</v>
      </c>
      <c r="B448" s="6">
        <f>SUM(B450:B459)</f>
        <v>6370.664000000001</v>
      </c>
      <c r="C448" s="6">
        <v>6577.723000000002</v>
      </c>
      <c r="D448" s="6">
        <f>SUM(D450:D459)</f>
        <v>2663.65224856</v>
      </c>
    </row>
    <row r="449" spans="1:4" ht="14.25">
      <c r="A449" s="11" t="s">
        <v>14</v>
      </c>
      <c r="B449" s="12">
        <v>6366.745</v>
      </c>
      <c r="C449" s="12">
        <v>6573.804000000002</v>
      </c>
      <c r="D449" s="12">
        <v>2669.18229007</v>
      </c>
    </row>
    <row r="450" spans="1:4" ht="14.25">
      <c r="A450" s="11" t="s">
        <v>4</v>
      </c>
      <c r="B450" s="12">
        <v>1183.2</v>
      </c>
      <c r="C450" s="12">
        <v>1513.2</v>
      </c>
      <c r="D450" s="12">
        <v>749.77529776</v>
      </c>
    </row>
    <row r="451" spans="1:4" ht="14.25">
      <c r="A451" s="11" t="s">
        <v>5</v>
      </c>
      <c r="B451" s="12">
        <v>1573.399</v>
      </c>
      <c r="C451" s="12">
        <v>1674.399</v>
      </c>
      <c r="D451" s="12">
        <v>832.5093564299999</v>
      </c>
    </row>
    <row r="452" spans="1:4" ht="14.25">
      <c r="A452" s="11" t="s">
        <v>79</v>
      </c>
      <c r="B452" s="12">
        <v>3507.078</v>
      </c>
      <c r="C452" s="12">
        <v>3283.137</v>
      </c>
      <c r="D452" s="12">
        <v>1043.4726854100002</v>
      </c>
    </row>
    <row r="453" spans="1:4" ht="14.25">
      <c r="A453" s="11" t="s">
        <v>6</v>
      </c>
      <c r="B453" s="12">
        <v>10</v>
      </c>
      <c r="C453" s="12">
        <v>10</v>
      </c>
      <c r="D453" s="12">
        <v>4.0580672799999995</v>
      </c>
    </row>
    <row r="454" spans="1:4" ht="28.5">
      <c r="A454" s="11" t="s">
        <v>78</v>
      </c>
      <c r="B454" s="12">
        <v>12.395</v>
      </c>
      <c r="C454" s="12">
        <v>12.395</v>
      </c>
      <c r="D454" s="12">
        <v>4.408698719999999</v>
      </c>
    </row>
    <row r="455" spans="1:4" ht="28.5">
      <c r="A455" s="11" t="s">
        <v>76</v>
      </c>
      <c r="B455" s="12">
        <v>3.698</v>
      </c>
      <c r="C455" s="12">
        <v>3.698</v>
      </c>
      <c r="D455" s="12">
        <v>0</v>
      </c>
    </row>
    <row r="456" spans="1:4" ht="14.25">
      <c r="A456" s="11" t="s">
        <v>7</v>
      </c>
      <c r="B456" s="12">
        <v>0.975</v>
      </c>
      <c r="C456" s="12">
        <v>0.975</v>
      </c>
      <c r="D456" s="12">
        <v>0.4466</v>
      </c>
    </row>
    <row r="457" spans="1:4" ht="28.5">
      <c r="A457" s="11" t="s">
        <v>75</v>
      </c>
      <c r="B457" s="12">
        <v>76</v>
      </c>
      <c r="C457" s="12">
        <v>76</v>
      </c>
      <c r="D457" s="12">
        <v>34.511584469999995</v>
      </c>
    </row>
    <row r="458" spans="1:4" ht="14.25">
      <c r="A458" s="11" t="s">
        <v>8</v>
      </c>
      <c r="B458" s="12">
        <v>3.919</v>
      </c>
      <c r="C458" s="12">
        <v>3.919</v>
      </c>
      <c r="D458" s="12">
        <v>0</v>
      </c>
    </row>
    <row r="459" spans="1:4" ht="28.5">
      <c r="A459" s="11" t="s">
        <v>73</v>
      </c>
      <c r="B459" s="12">
        <v>0</v>
      </c>
      <c r="C459" s="12">
        <v>0</v>
      </c>
      <c r="D459" s="12">
        <v>-5.53004151</v>
      </c>
    </row>
    <row r="460" spans="1:4" ht="14.25">
      <c r="A460" s="10" t="s">
        <v>60</v>
      </c>
      <c r="B460" s="6">
        <f>SUM(B462:B469)</f>
        <v>316.348</v>
      </c>
      <c r="C460" s="6">
        <v>332.979</v>
      </c>
      <c r="D460" s="6">
        <f>SUM(D462:D469)</f>
        <v>149.82326745999998</v>
      </c>
    </row>
    <row r="461" spans="1:4" ht="14.25">
      <c r="A461" s="11" t="s">
        <v>14</v>
      </c>
      <c r="B461" s="12">
        <v>316.148</v>
      </c>
      <c r="C461" s="12">
        <v>332.779</v>
      </c>
      <c r="D461" s="12">
        <v>151.60028576</v>
      </c>
    </row>
    <row r="462" spans="1:4" ht="14.25">
      <c r="A462" s="11" t="s">
        <v>4</v>
      </c>
      <c r="B462" s="12">
        <v>10.5</v>
      </c>
      <c r="C462" s="12">
        <v>9.3</v>
      </c>
      <c r="D462" s="12">
        <v>4.194401490000001</v>
      </c>
    </row>
    <row r="463" spans="1:4" ht="14.25">
      <c r="A463" s="11" t="s">
        <v>5</v>
      </c>
      <c r="B463" s="12">
        <v>1.679</v>
      </c>
      <c r="C463" s="12">
        <v>1.51</v>
      </c>
      <c r="D463" s="12">
        <v>0.56218111</v>
      </c>
    </row>
    <row r="464" spans="1:4" ht="14.25">
      <c r="A464" s="11" t="s">
        <v>79</v>
      </c>
      <c r="B464" s="12">
        <v>150.5</v>
      </c>
      <c r="C464" s="12">
        <v>166.5</v>
      </c>
      <c r="D464" s="12">
        <v>74.571661</v>
      </c>
    </row>
    <row r="465" spans="1:4" ht="14.25">
      <c r="A465" s="11" t="s">
        <v>6</v>
      </c>
      <c r="B465" s="12">
        <v>23.7</v>
      </c>
      <c r="C465" s="12">
        <v>20.5</v>
      </c>
      <c r="D465" s="12">
        <v>9.97995959</v>
      </c>
    </row>
    <row r="466" spans="1:4" ht="14.25">
      <c r="A466" s="11" t="s">
        <v>77</v>
      </c>
      <c r="B466" s="12">
        <v>29</v>
      </c>
      <c r="C466" s="12">
        <v>37</v>
      </c>
      <c r="D466" s="12">
        <v>18.917526</v>
      </c>
    </row>
    <row r="467" spans="1:4" ht="14.25">
      <c r="A467" s="11" t="s">
        <v>7</v>
      </c>
      <c r="B467" s="12">
        <v>100.769</v>
      </c>
      <c r="C467" s="12">
        <v>97.969</v>
      </c>
      <c r="D467" s="12">
        <v>43.37455657</v>
      </c>
    </row>
    <row r="468" spans="1:4" ht="14.25">
      <c r="A468" s="11" t="s">
        <v>8</v>
      </c>
      <c r="B468" s="12">
        <v>0.2</v>
      </c>
      <c r="C468" s="12">
        <v>0.2</v>
      </c>
      <c r="D468" s="12">
        <v>0</v>
      </c>
    </row>
    <row r="469" spans="1:4" ht="28.5">
      <c r="A469" s="11" t="s">
        <v>73</v>
      </c>
      <c r="B469" s="12">
        <v>0</v>
      </c>
      <c r="C469" s="12">
        <v>0</v>
      </c>
      <c r="D469" s="12">
        <v>-1.7770183</v>
      </c>
    </row>
    <row r="470" spans="1:4" ht="14.25">
      <c r="A470" s="10" t="s">
        <v>61</v>
      </c>
      <c r="B470" s="6">
        <f>SUM(B472:B485)</f>
        <v>14074.498000000001</v>
      </c>
      <c r="C470" s="6">
        <v>7825.394</v>
      </c>
      <c r="D470" s="6">
        <f>SUM(D472:D485)</f>
        <v>2409.2283944799997</v>
      </c>
    </row>
    <row r="471" spans="1:4" ht="14.25">
      <c r="A471" s="11" t="s">
        <v>14</v>
      </c>
      <c r="B471" s="12">
        <v>13905.293</v>
      </c>
      <c r="C471" s="12">
        <v>7658.549000000001</v>
      </c>
      <c r="D471" s="12">
        <v>2503.0060732599995</v>
      </c>
    </row>
    <row r="472" spans="1:4" ht="14.25">
      <c r="A472" s="11" t="s">
        <v>4</v>
      </c>
      <c r="B472" s="12">
        <v>33.7</v>
      </c>
      <c r="C472" s="12">
        <v>37.2</v>
      </c>
      <c r="D472" s="12">
        <v>17.558102</v>
      </c>
    </row>
    <row r="473" spans="1:4" ht="14.25">
      <c r="A473" s="11" t="s">
        <v>5</v>
      </c>
      <c r="B473" s="12">
        <v>11.742</v>
      </c>
      <c r="C473" s="12">
        <v>11.742</v>
      </c>
      <c r="D473" s="12">
        <v>2.76256215</v>
      </c>
    </row>
    <row r="474" spans="1:4" ht="14.25">
      <c r="A474" s="11" t="s">
        <v>82</v>
      </c>
      <c r="B474" s="12">
        <v>50.561</v>
      </c>
      <c r="C474" s="12">
        <v>50.571</v>
      </c>
      <c r="D474" s="12">
        <v>22.68912145</v>
      </c>
    </row>
    <row r="475" spans="1:4" ht="14.25">
      <c r="A475" s="11" t="s">
        <v>81</v>
      </c>
      <c r="B475" s="12">
        <v>1976.14</v>
      </c>
      <c r="C475" s="12">
        <v>1778.526</v>
      </c>
      <c r="D475" s="12">
        <v>874.602237</v>
      </c>
    </row>
    <row r="476" spans="1:4" ht="14.25">
      <c r="A476" s="11" t="s">
        <v>79</v>
      </c>
      <c r="B476" s="12">
        <v>1921.834</v>
      </c>
      <c r="C476" s="12">
        <v>1633.77</v>
      </c>
      <c r="D476" s="12">
        <v>650.67525475</v>
      </c>
    </row>
    <row r="477" spans="1:4" ht="14.25">
      <c r="A477" s="11" t="s">
        <v>6</v>
      </c>
      <c r="B477" s="12">
        <v>699.167</v>
      </c>
      <c r="C477" s="12">
        <v>611.519</v>
      </c>
      <c r="D477" s="12">
        <v>99.291075</v>
      </c>
    </row>
    <row r="478" spans="1:4" ht="28.5">
      <c r="A478" s="11" t="s">
        <v>78</v>
      </c>
      <c r="B478" s="12">
        <v>500</v>
      </c>
      <c r="C478" s="12">
        <v>164.512</v>
      </c>
      <c r="D478" s="12">
        <v>17.07409926</v>
      </c>
    </row>
    <row r="479" spans="1:4" ht="14.25">
      <c r="A479" s="11" t="s">
        <v>77</v>
      </c>
      <c r="B479" s="12">
        <v>200</v>
      </c>
      <c r="C479" s="12">
        <v>400</v>
      </c>
      <c r="D479" s="12">
        <v>179.99985440999998</v>
      </c>
    </row>
    <row r="480" spans="1:4" ht="28.5">
      <c r="A480" s="11" t="s">
        <v>76</v>
      </c>
      <c r="B480" s="12">
        <v>8269.493</v>
      </c>
      <c r="C480" s="12">
        <v>2769.493</v>
      </c>
      <c r="D480" s="12">
        <v>583.7435259</v>
      </c>
    </row>
    <row r="481" spans="1:4" ht="14.25">
      <c r="A481" s="11" t="s">
        <v>7</v>
      </c>
      <c r="B481" s="12">
        <v>17.656</v>
      </c>
      <c r="C481" s="12">
        <v>16.216</v>
      </c>
      <c r="D481" s="12">
        <v>3.05989934</v>
      </c>
    </row>
    <row r="482" spans="1:4" ht="28.5">
      <c r="A482" s="11" t="s">
        <v>75</v>
      </c>
      <c r="B482" s="12">
        <v>225</v>
      </c>
      <c r="C482" s="12">
        <v>185</v>
      </c>
      <c r="D482" s="12">
        <v>51.550342</v>
      </c>
    </row>
    <row r="483" spans="1:4" ht="14.25">
      <c r="A483" s="11" t="s">
        <v>8</v>
      </c>
      <c r="B483" s="12">
        <v>5.581</v>
      </c>
      <c r="C483" s="12">
        <v>3.221</v>
      </c>
      <c r="D483" s="12">
        <v>0</v>
      </c>
    </row>
    <row r="484" spans="1:4" ht="14.25">
      <c r="A484" s="11" t="s">
        <v>74</v>
      </c>
      <c r="B484" s="12">
        <v>163.624</v>
      </c>
      <c r="C484" s="12">
        <v>163.624</v>
      </c>
      <c r="D484" s="12">
        <v>78.034834</v>
      </c>
    </row>
    <row r="485" spans="1:4" ht="28.5">
      <c r="A485" s="11" t="s">
        <v>73</v>
      </c>
      <c r="B485" s="12">
        <v>0</v>
      </c>
      <c r="C485" s="12">
        <v>0</v>
      </c>
      <c r="D485" s="12">
        <v>-171.81251278</v>
      </c>
    </row>
    <row r="486" spans="1:4" ht="14.25">
      <c r="A486" s="10" t="s">
        <v>62</v>
      </c>
      <c r="B486" s="6">
        <f>SUM(B488:B494)</f>
        <v>80.00000000000001</v>
      </c>
      <c r="C486" s="6">
        <v>64.35000000000001</v>
      </c>
      <c r="D486" s="6">
        <f>SUM(D488:D494)</f>
        <v>15.2382671</v>
      </c>
    </row>
    <row r="487" spans="1:4" ht="14.25">
      <c r="A487" s="11" t="s">
        <v>14</v>
      </c>
      <c r="B487" s="12">
        <v>75.27</v>
      </c>
      <c r="C487" s="12">
        <v>62.120000000000005</v>
      </c>
      <c r="D487" s="12">
        <v>15.442290969999998</v>
      </c>
    </row>
    <row r="488" spans="1:4" ht="14.25">
      <c r="A488" s="11" t="s">
        <v>4</v>
      </c>
      <c r="B488" s="12">
        <v>15.374</v>
      </c>
      <c r="C488" s="12">
        <v>15.374</v>
      </c>
      <c r="D488" s="12">
        <v>7.35819288</v>
      </c>
    </row>
    <row r="489" spans="1:4" ht="14.25">
      <c r="A489" s="11" t="s">
        <v>5</v>
      </c>
      <c r="B489" s="12">
        <v>33.433</v>
      </c>
      <c r="C489" s="12">
        <v>23.433</v>
      </c>
      <c r="D489" s="12">
        <v>7.67026566</v>
      </c>
    </row>
    <row r="490" spans="1:4" ht="14.25">
      <c r="A490" s="11" t="s">
        <v>79</v>
      </c>
      <c r="B490" s="12">
        <v>25</v>
      </c>
      <c r="C490" s="12">
        <v>22.5</v>
      </c>
      <c r="D490" s="12">
        <v>0</v>
      </c>
    </row>
    <row r="491" spans="1:4" ht="14.25">
      <c r="A491" s="11" t="s">
        <v>6</v>
      </c>
      <c r="B491" s="12">
        <v>0.68</v>
      </c>
      <c r="C491" s="12">
        <v>0.68</v>
      </c>
      <c r="D491" s="12">
        <v>0.391752</v>
      </c>
    </row>
    <row r="492" spans="1:4" ht="28.5">
      <c r="A492" s="11" t="s">
        <v>76</v>
      </c>
      <c r="B492" s="12">
        <v>0.783</v>
      </c>
      <c r="C492" s="12">
        <v>0.133</v>
      </c>
      <c r="D492" s="12">
        <v>0.02208043</v>
      </c>
    </row>
    <row r="493" spans="1:4" ht="14.25">
      <c r="A493" s="11" t="s">
        <v>8</v>
      </c>
      <c r="B493" s="12">
        <v>4.73</v>
      </c>
      <c r="C493" s="12">
        <v>2.23</v>
      </c>
      <c r="D493" s="12">
        <v>0</v>
      </c>
    </row>
    <row r="494" spans="1:4" ht="28.5">
      <c r="A494" s="11" t="s">
        <v>73</v>
      </c>
      <c r="B494" s="12">
        <v>0</v>
      </c>
      <c r="C494" s="12">
        <v>0</v>
      </c>
      <c r="D494" s="12">
        <v>-0.20402387</v>
      </c>
    </row>
    <row r="495" spans="1:4" ht="28.5">
      <c r="A495" s="10" t="s">
        <v>63</v>
      </c>
      <c r="B495" s="6">
        <f>SUM(B497:B501)</f>
        <v>13.2</v>
      </c>
      <c r="C495" s="6">
        <v>13.641</v>
      </c>
      <c r="D495" s="6">
        <f>SUM(D497:D501)</f>
        <v>6.28228836</v>
      </c>
    </row>
    <row r="496" spans="1:4" ht="14.25">
      <c r="A496" s="11" t="s">
        <v>14</v>
      </c>
      <c r="B496" s="12">
        <v>12.85</v>
      </c>
      <c r="C496" s="12">
        <v>13.071</v>
      </c>
      <c r="D496" s="12">
        <v>6.32644277</v>
      </c>
    </row>
    <row r="497" spans="1:4" ht="14.25">
      <c r="A497" s="11" t="s">
        <v>4</v>
      </c>
      <c r="B497" s="12">
        <v>11.878</v>
      </c>
      <c r="C497" s="12">
        <v>12.099</v>
      </c>
      <c r="D497" s="12">
        <v>5.9675413399999995</v>
      </c>
    </row>
    <row r="498" spans="1:4" ht="14.25">
      <c r="A498" s="11" t="s">
        <v>5</v>
      </c>
      <c r="B498" s="12">
        <v>0.943</v>
      </c>
      <c r="C498" s="12">
        <v>0.943</v>
      </c>
      <c r="D498" s="12">
        <v>0.3319273</v>
      </c>
    </row>
    <row r="499" spans="1:4" ht="14.25">
      <c r="A499" s="11" t="s">
        <v>6</v>
      </c>
      <c r="B499" s="12">
        <v>0.029</v>
      </c>
      <c r="C499" s="12">
        <v>0.029</v>
      </c>
      <c r="D499" s="12">
        <v>0.026974130000000002</v>
      </c>
    </row>
    <row r="500" spans="1:4" ht="14.25">
      <c r="A500" s="11" t="s">
        <v>8</v>
      </c>
      <c r="B500" s="12">
        <v>0.35</v>
      </c>
      <c r="C500" s="12">
        <v>0.57</v>
      </c>
      <c r="D500" s="12">
        <v>0</v>
      </c>
    </row>
    <row r="501" spans="1:4" ht="28.5">
      <c r="A501" s="11" t="s">
        <v>73</v>
      </c>
      <c r="B501" s="12">
        <v>0</v>
      </c>
      <c r="C501" s="12">
        <v>0</v>
      </c>
      <c r="D501" s="12">
        <v>-0.044154410000000005</v>
      </c>
    </row>
    <row r="502" spans="1:4" ht="28.5">
      <c r="A502" s="10" t="s">
        <v>64</v>
      </c>
      <c r="B502" s="6">
        <f>SUM(B504:B508)</f>
        <v>9.977</v>
      </c>
      <c r="C502" s="6">
        <v>9.875</v>
      </c>
      <c r="D502" s="6">
        <f>SUM(D504:D508)</f>
        <v>4.895503560000001</v>
      </c>
    </row>
    <row r="503" spans="1:4" ht="14.25">
      <c r="A503" s="11" t="s">
        <v>14</v>
      </c>
      <c r="B503" s="12">
        <v>9.597</v>
      </c>
      <c r="C503" s="12">
        <v>9.533</v>
      </c>
      <c r="D503" s="12">
        <v>4.84638443</v>
      </c>
    </row>
    <row r="504" spans="1:4" ht="14.25">
      <c r="A504" s="11" t="s">
        <v>4</v>
      </c>
      <c r="B504" s="12">
        <v>6.755</v>
      </c>
      <c r="C504" s="12">
        <v>6.955</v>
      </c>
      <c r="D504" s="12">
        <v>3.48651298</v>
      </c>
    </row>
    <row r="505" spans="1:4" ht="14.25">
      <c r="A505" s="11" t="s">
        <v>5</v>
      </c>
      <c r="B505" s="12">
        <v>2.64</v>
      </c>
      <c r="C505" s="12">
        <v>2.376</v>
      </c>
      <c r="D505" s="12">
        <v>1.18056894</v>
      </c>
    </row>
    <row r="506" spans="1:4" ht="14.25">
      <c r="A506" s="11" t="s">
        <v>6</v>
      </c>
      <c r="B506" s="12">
        <v>0.202</v>
      </c>
      <c r="C506" s="12">
        <v>0.202</v>
      </c>
      <c r="D506" s="12">
        <v>0.17930251</v>
      </c>
    </row>
    <row r="507" spans="1:4" ht="14.25">
      <c r="A507" s="11" t="s">
        <v>8</v>
      </c>
      <c r="B507" s="12">
        <v>0.38</v>
      </c>
      <c r="C507" s="12">
        <v>0.342</v>
      </c>
      <c r="D507" s="12">
        <v>0.04947212</v>
      </c>
    </row>
    <row r="508" spans="1:4" ht="28.5">
      <c r="A508" s="11" t="s">
        <v>73</v>
      </c>
      <c r="B508" s="12">
        <v>0</v>
      </c>
      <c r="C508" s="12">
        <v>0</v>
      </c>
      <c r="D508" s="12">
        <v>-0.00035299</v>
      </c>
    </row>
    <row r="509" spans="1:4" ht="14.25">
      <c r="A509" s="10" t="s">
        <v>84</v>
      </c>
      <c r="B509" s="6">
        <f>SUM(B511:B519)</f>
        <v>1036.237</v>
      </c>
      <c r="C509" s="6">
        <v>1239.7810000000002</v>
      </c>
      <c r="D509" s="6">
        <f>SUM(D511:D519)</f>
        <v>618.3299361300001</v>
      </c>
    </row>
    <row r="510" spans="1:4" ht="14.25">
      <c r="A510" s="11" t="s">
        <v>14</v>
      </c>
      <c r="B510" s="12">
        <v>971.237</v>
      </c>
      <c r="C510" s="12">
        <v>1181.2810000000002</v>
      </c>
      <c r="D510" s="12">
        <v>614.56202403</v>
      </c>
    </row>
    <row r="511" spans="1:4" ht="14.25">
      <c r="A511" s="11" t="s">
        <v>4</v>
      </c>
      <c r="B511" s="12">
        <v>860</v>
      </c>
      <c r="C511" s="12">
        <v>1088</v>
      </c>
      <c r="D511" s="12">
        <v>572.08235828</v>
      </c>
    </row>
    <row r="512" spans="1:4" ht="14.25">
      <c r="A512" s="11" t="s">
        <v>5</v>
      </c>
      <c r="B512" s="12">
        <v>87</v>
      </c>
      <c r="C512" s="12">
        <v>72</v>
      </c>
      <c r="D512" s="12">
        <v>35.53592112</v>
      </c>
    </row>
    <row r="513" spans="1:4" ht="14.25">
      <c r="A513" s="11" t="s">
        <v>6</v>
      </c>
      <c r="B513" s="12">
        <v>0.01</v>
      </c>
      <c r="C513" s="12">
        <v>0.008</v>
      </c>
      <c r="D513" s="12">
        <v>0.0069131999999999996</v>
      </c>
    </row>
    <row r="514" spans="1:4" ht="28.5">
      <c r="A514" s="11" t="s">
        <v>78</v>
      </c>
      <c r="B514" s="12">
        <v>0.087</v>
      </c>
      <c r="C514" s="12">
        <v>0.087</v>
      </c>
      <c r="D514" s="12">
        <v>0.07610824000000001</v>
      </c>
    </row>
    <row r="515" spans="1:4" ht="14.25">
      <c r="A515" s="11" t="s">
        <v>77</v>
      </c>
      <c r="B515" s="12">
        <v>0.02</v>
      </c>
      <c r="C515" s="12">
        <v>0.153</v>
      </c>
      <c r="D515" s="12">
        <v>0</v>
      </c>
    </row>
    <row r="516" spans="1:4" ht="28.5">
      <c r="A516" s="11" t="s">
        <v>76</v>
      </c>
      <c r="B516" s="12">
        <v>7.69</v>
      </c>
      <c r="C516" s="12">
        <v>7.69</v>
      </c>
      <c r="D516" s="12">
        <v>0.43020319</v>
      </c>
    </row>
    <row r="517" spans="1:4" ht="14.25">
      <c r="A517" s="11" t="s">
        <v>7</v>
      </c>
      <c r="B517" s="12">
        <v>16.43</v>
      </c>
      <c r="C517" s="12">
        <v>13.343</v>
      </c>
      <c r="D517" s="12">
        <v>6.43052</v>
      </c>
    </row>
    <row r="518" spans="1:4" ht="14.25">
      <c r="A518" s="11" t="s">
        <v>8</v>
      </c>
      <c r="B518" s="12">
        <v>65</v>
      </c>
      <c r="C518" s="12">
        <v>58.5</v>
      </c>
      <c r="D518" s="12">
        <v>5.4123952300000004</v>
      </c>
    </row>
    <row r="519" spans="1:4" ht="28.5">
      <c r="A519" s="11" t="s">
        <v>73</v>
      </c>
      <c r="B519" s="12">
        <v>0</v>
      </c>
      <c r="C519" s="12">
        <v>0</v>
      </c>
      <c r="D519" s="12">
        <v>-1.6444831299999998</v>
      </c>
    </row>
    <row r="520" spans="1:4" ht="28.5">
      <c r="A520" s="10" t="s">
        <v>65</v>
      </c>
      <c r="B520" s="6">
        <f>SUM(B522:B527)</f>
        <v>3.719</v>
      </c>
      <c r="C520" s="6">
        <v>2.689</v>
      </c>
      <c r="D520" s="6">
        <f>SUM(D522:D527)</f>
        <v>0.7294259200000001</v>
      </c>
    </row>
    <row r="521" spans="1:4" ht="14.25">
      <c r="A521" s="11" t="s">
        <v>14</v>
      </c>
      <c r="B521" s="12">
        <v>3.419</v>
      </c>
      <c r="C521" s="12">
        <v>2.419</v>
      </c>
      <c r="D521" s="12">
        <v>0.8698039200000001</v>
      </c>
    </row>
    <row r="522" spans="1:4" ht="14.25">
      <c r="A522" s="11" t="s">
        <v>4</v>
      </c>
      <c r="B522" s="12">
        <v>2.177</v>
      </c>
      <c r="C522" s="12">
        <v>1.177</v>
      </c>
      <c r="D522" s="12">
        <v>0.53297059</v>
      </c>
    </row>
    <row r="523" spans="1:4" ht="14.25">
      <c r="A523" s="11" t="s">
        <v>5</v>
      </c>
      <c r="B523" s="12">
        <v>0.734</v>
      </c>
      <c r="C523" s="12">
        <v>0.734</v>
      </c>
      <c r="D523" s="12">
        <v>0.24301081</v>
      </c>
    </row>
    <row r="524" spans="1:4" ht="14.25">
      <c r="A524" s="11" t="s">
        <v>77</v>
      </c>
      <c r="B524" s="12">
        <v>0.408</v>
      </c>
      <c r="C524" s="12">
        <v>0.408</v>
      </c>
      <c r="D524" s="12">
        <v>0.0065425200000000005</v>
      </c>
    </row>
    <row r="525" spans="1:4" ht="14.25">
      <c r="A525" s="11" t="s">
        <v>7</v>
      </c>
      <c r="B525" s="12">
        <v>0.1</v>
      </c>
      <c r="C525" s="12">
        <v>0.1</v>
      </c>
      <c r="D525" s="12">
        <v>0.08728</v>
      </c>
    </row>
    <row r="526" spans="1:4" ht="14.25">
      <c r="A526" s="11" t="s">
        <v>8</v>
      </c>
      <c r="B526" s="12">
        <v>0.3</v>
      </c>
      <c r="C526" s="12">
        <v>0.27</v>
      </c>
      <c r="D526" s="12">
        <v>0</v>
      </c>
    </row>
    <row r="527" spans="1:4" ht="28.5">
      <c r="A527" s="11" t="s">
        <v>73</v>
      </c>
      <c r="B527" s="12">
        <v>0</v>
      </c>
      <c r="C527" s="12">
        <v>0</v>
      </c>
      <c r="D527" s="12">
        <v>-0.140378</v>
      </c>
    </row>
    <row r="528" spans="1:4" ht="14.25">
      <c r="A528" s="10" t="s">
        <v>66</v>
      </c>
      <c r="B528" s="6">
        <f>SUM(B530:B538)</f>
        <v>872.294</v>
      </c>
      <c r="C528" s="6">
        <v>1078.181</v>
      </c>
      <c r="D528" s="6">
        <f>SUM(D530:D538)</f>
        <v>475.00230144</v>
      </c>
    </row>
    <row r="529" spans="1:4" ht="14.25">
      <c r="A529" s="11" t="s">
        <v>14</v>
      </c>
      <c r="B529" s="12">
        <v>870.599</v>
      </c>
      <c r="C529" s="12">
        <v>1074.299</v>
      </c>
      <c r="D529" s="12">
        <v>476.30024440000005</v>
      </c>
    </row>
    <row r="530" spans="1:4" ht="14.25">
      <c r="A530" s="11" t="s">
        <v>4</v>
      </c>
      <c r="B530" s="12">
        <v>216.917</v>
      </c>
      <c r="C530" s="12">
        <v>232.211</v>
      </c>
      <c r="D530" s="12">
        <v>112.36469642</v>
      </c>
    </row>
    <row r="531" spans="1:4" ht="14.25">
      <c r="A531" s="11" t="s">
        <v>5</v>
      </c>
      <c r="B531" s="12">
        <v>61.37</v>
      </c>
      <c r="C531" s="12">
        <v>74.392</v>
      </c>
      <c r="D531" s="12">
        <v>23.41690836</v>
      </c>
    </row>
    <row r="532" spans="1:4" ht="14.25">
      <c r="A532" s="11" t="s">
        <v>79</v>
      </c>
      <c r="B532" s="12">
        <v>26.76</v>
      </c>
      <c r="C532" s="12">
        <v>41.76</v>
      </c>
      <c r="D532" s="12">
        <v>11.411837</v>
      </c>
    </row>
    <row r="533" spans="1:4" ht="14.25">
      <c r="A533" s="11" t="s">
        <v>6</v>
      </c>
      <c r="B533" s="12">
        <v>3.4</v>
      </c>
      <c r="C533" s="12">
        <v>3.4</v>
      </c>
      <c r="D533" s="12">
        <v>1.7919166599999998</v>
      </c>
    </row>
    <row r="534" spans="1:4" ht="28.5">
      <c r="A534" s="11" t="s">
        <v>78</v>
      </c>
      <c r="B534" s="12">
        <v>8.822</v>
      </c>
      <c r="C534" s="12">
        <v>18.021</v>
      </c>
      <c r="D534" s="12">
        <v>2.93426941</v>
      </c>
    </row>
    <row r="535" spans="1:4" ht="28.5">
      <c r="A535" s="11" t="s">
        <v>76</v>
      </c>
      <c r="B535" s="12">
        <v>34.586</v>
      </c>
      <c r="C535" s="12">
        <v>34.954</v>
      </c>
      <c r="D535" s="12">
        <v>8.71828359</v>
      </c>
    </row>
    <row r="536" spans="1:4" ht="14.25">
      <c r="A536" s="11" t="s">
        <v>7</v>
      </c>
      <c r="B536" s="12">
        <v>518.744</v>
      </c>
      <c r="C536" s="12">
        <v>669.561</v>
      </c>
      <c r="D536" s="12">
        <v>315.66233295999996</v>
      </c>
    </row>
    <row r="537" spans="1:4" ht="14.25">
      <c r="A537" s="11" t="s">
        <v>8</v>
      </c>
      <c r="B537" s="12">
        <v>1.695</v>
      </c>
      <c r="C537" s="12">
        <v>3.882</v>
      </c>
      <c r="D537" s="12">
        <v>0.94948315</v>
      </c>
    </row>
    <row r="538" spans="1:4" ht="28.5">
      <c r="A538" s="11" t="s">
        <v>73</v>
      </c>
      <c r="B538" s="12">
        <v>0</v>
      </c>
      <c r="C538" s="12">
        <v>0</v>
      </c>
      <c r="D538" s="12">
        <v>-2.2474261099999997</v>
      </c>
    </row>
    <row r="539" spans="1:4" ht="14.25">
      <c r="A539" s="10" t="s">
        <v>67</v>
      </c>
      <c r="B539" s="6">
        <f>SUM(B541:B547)</f>
        <v>124.576</v>
      </c>
      <c r="C539" s="6">
        <v>150.10200000000003</v>
      </c>
      <c r="D539" s="6">
        <f>SUM(D541:D547)</f>
        <v>66.48330684999999</v>
      </c>
    </row>
    <row r="540" spans="1:4" ht="14.25">
      <c r="A540" s="11" t="s">
        <v>14</v>
      </c>
      <c r="B540" s="12">
        <v>117.449</v>
      </c>
      <c r="C540" s="12">
        <v>146.97500000000002</v>
      </c>
      <c r="D540" s="12">
        <v>66.30445771</v>
      </c>
    </row>
    <row r="541" spans="1:4" ht="14.25">
      <c r="A541" s="11" t="s">
        <v>4</v>
      </c>
      <c r="B541" s="12">
        <v>93.594</v>
      </c>
      <c r="C541" s="12">
        <v>115.094</v>
      </c>
      <c r="D541" s="12">
        <v>52.877510869999995</v>
      </c>
    </row>
    <row r="542" spans="1:4" ht="14.25">
      <c r="A542" s="11" t="s">
        <v>5</v>
      </c>
      <c r="B542" s="12">
        <v>18.861</v>
      </c>
      <c r="C542" s="12">
        <v>20.157</v>
      </c>
      <c r="D542" s="12">
        <v>8.95130084</v>
      </c>
    </row>
    <row r="543" spans="1:4" ht="14.25">
      <c r="A543" s="11" t="s">
        <v>79</v>
      </c>
      <c r="B543" s="12">
        <v>0.985</v>
      </c>
      <c r="C543" s="12">
        <v>1.715</v>
      </c>
      <c r="D543" s="12">
        <v>0.657</v>
      </c>
    </row>
    <row r="544" spans="1:4" ht="14.25">
      <c r="A544" s="11" t="s">
        <v>6</v>
      </c>
      <c r="B544" s="12">
        <v>0.068</v>
      </c>
      <c r="C544" s="12">
        <v>0.068</v>
      </c>
      <c r="D544" s="12">
        <v>0.015</v>
      </c>
    </row>
    <row r="545" spans="1:4" ht="14.25">
      <c r="A545" s="11" t="s">
        <v>77</v>
      </c>
      <c r="B545" s="12">
        <v>3.941</v>
      </c>
      <c r="C545" s="12">
        <v>9.941</v>
      </c>
      <c r="D545" s="12">
        <v>3.803646</v>
      </c>
    </row>
    <row r="546" spans="1:4" ht="14.25">
      <c r="A546" s="11" t="s">
        <v>8</v>
      </c>
      <c r="B546" s="12">
        <v>7.127</v>
      </c>
      <c r="C546" s="12">
        <v>3.127</v>
      </c>
      <c r="D546" s="12">
        <v>0.21945273</v>
      </c>
    </row>
    <row r="547" spans="1:4" ht="28.5">
      <c r="A547" s="11" t="s">
        <v>73</v>
      </c>
      <c r="B547" s="12">
        <v>0</v>
      </c>
      <c r="C547" s="12">
        <v>0</v>
      </c>
      <c r="D547" s="12">
        <v>-0.040603589999999995</v>
      </c>
    </row>
    <row r="548" spans="1:4" ht="14.25">
      <c r="A548" s="10" t="s">
        <v>68</v>
      </c>
      <c r="B548" s="6">
        <f>SUM(B550:B557)</f>
        <v>243.061</v>
      </c>
      <c r="C548" s="6">
        <v>246.28100000000003</v>
      </c>
      <c r="D548" s="6">
        <f>SUM(D550:D557)</f>
        <v>112.23692328</v>
      </c>
    </row>
    <row r="549" spans="1:4" ht="14.25">
      <c r="A549" s="11" t="s">
        <v>14</v>
      </c>
      <c r="B549" s="12">
        <v>213.061</v>
      </c>
      <c r="C549" s="12">
        <v>216.28100000000003</v>
      </c>
      <c r="D549" s="12">
        <v>99.30677288</v>
      </c>
    </row>
    <row r="550" spans="1:4" ht="14.25">
      <c r="A550" s="11" t="s">
        <v>4</v>
      </c>
      <c r="B550" s="12">
        <v>136.518</v>
      </c>
      <c r="C550" s="12">
        <v>139.318</v>
      </c>
      <c r="D550" s="12">
        <v>66.88155478</v>
      </c>
    </row>
    <row r="551" spans="1:4" ht="14.25">
      <c r="A551" s="11" t="s">
        <v>5</v>
      </c>
      <c r="B551" s="12">
        <v>75.395</v>
      </c>
      <c r="C551" s="12">
        <v>75.395</v>
      </c>
      <c r="D551" s="12">
        <v>31.75496296</v>
      </c>
    </row>
    <row r="552" spans="1:4" ht="14.25">
      <c r="A552" s="11" t="s">
        <v>79</v>
      </c>
      <c r="B552" s="12">
        <v>0.04</v>
      </c>
      <c r="C552" s="12">
        <v>0.065</v>
      </c>
      <c r="D552" s="12">
        <v>0.022587</v>
      </c>
    </row>
    <row r="553" spans="1:4" ht="14.25">
      <c r="A553" s="11" t="s">
        <v>6</v>
      </c>
      <c r="B553" s="12">
        <v>0.35</v>
      </c>
      <c r="C553" s="12">
        <v>0.195</v>
      </c>
      <c r="D553" s="12">
        <v>0.17059114</v>
      </c>
    </row>
    <row r="554" spans="1:4" ht="14.25">
      <c r="A554" s="11" t="s">
        <v>77</v>
      </c>
      <c r="B554" s="12">
        <v>0.75</v>
      </c>
      <c r="C554" s="12">
        <v>1.3</v>
      </c>
      <c r="D554" s="12">
        <v>0.47366</v>
      </c>
    </row>
    <row r="555" spans="1:4" ht="14.25">
      <c r="A555" s="11" t="s">
        <v>7</v>
      </c>
      <c r="B555" s="12">
        <v>0.008</v>
      </c>
      <c r="C555" s="12">
        <v>0.008</v>
      </c>
      <c r="D555" s="12">
        <v>0.003417</v>
      </c>
    </row>
    <row r="556" spans="1:4" ht="14.25">
      <c r="A556" s="11" t="s">
        <v>8</v>
      </c>
      <c r="B556" s="12">
        <v>30</v>
      </c>
      <c r="C556" s="12">
        <v>30</v>
      </c>
      <c r="D556" s="12">
        <v>13.03918563</v>
      </c>
    </row>
    <row r="557" spans="1:4" ht="28.5">
      <c r="A557" s="11" t="s">
        <v>73</v>
      </c>
      <c r="B557" s="12">
        <v>0</v>
      </c>
      <c r="C557" s="12">
        <v>0</v>
      </c>
      <c r="D557" s="12">
        <v>-0.10903523</v>
      </c>
    </row>
    <row r="558" spans="1:4" ht="14.25">
      <c r="A558" s="10" t="s">
        <v>85</v>
      </c>
      <c r="B558" s="6">
        <f>SUM(B560:B566)</f>
        <v>155.951</v>
      </c>
      <c r="C558" s="6">
        <v>161.451</v>
      </c>
      <c r="D558" s="6">
        <f>SUM(D560:D566)</f>
        <v>74.33583178999999</v>
      </c>
    </row>
    <row r="559" spans="1:4" ht="14.25">
      <c r="A559" s="11" t="s">
        <v>14</v>
      </c>
      <c r="B559" s="12">
        <v>147.781</v>
      </c>
      <c r="C559" s="12">
        <v>152.281</v>
      </c>
      <c r="D559" s="12">
        <v>73.15405729000001</v>
      </c>
    </row>
    <row r="560" spans="1:4" ht="14.25">
      <c r="A560" s="11" t="s">
        <v>4</v>
      </c>
      <c r="B560" s="12">
        <v>134.477</v>
      </c>
      <c r="C560" s="12">
        <v>137.477</v>
      </c>
      <c r="D560" s="12">
        <v>66.8735971</v>
      </c>
    </row>
    <row r="561" spans="1:4" ht="14.25">
      <c r="A561" s="11" t="s">
        <v>5</v>
      </c>
      <c r="B561" s="12">
        <v>13.006</v>
      </c>
      <c r="C561" s="12">
        <v>14.506</v>
      </c>
      <c r="D561" s="12">
        <v>6.156078190000001</v>
      </c>
    </row>
    <row r="562" spans="1:4" ht="14.25">
      <c r="A562" s="11" t="s">
        <v>79</v>
      </c>
      <c r="B562" s="12">
        <v>0.006</v>
      </c>
      <c r="C562" s="12">
        <v>0.006</v>
      </c>
      <c r="D562" s="12">
        <v>0.002461</v>
      </c>
    </row>
    <row r="563" spans="1:4" ht="14.25">
      <c r="A563" s="11" t="s">
        <v>77</v>
      </c>
      <c r="B563" s="12">
        <v>0.29</v>
      </c>
      <c r="C563" s="12">
        <v>0.29</v>
      </c>
      <c r="D563" s="12">
        <v>0.121921</v>
      </c>
    </row>
    <row r="564" spans="1:4" ht="28.5">
      <c r="A564" s="11" t="s">
        <v>76</v>
      </c>
      <c r="B564" s="12">
        <v>0.002</v>
      </c>
      <c r="C564" s="12">
        <v>0.002</v>
      </c>
      <c r="D564" s="12">
        <v>0</v>
      </c>
    </row>
    <row r="565" spans="1:4" ht="14.25">
      <c r="A565" s="11" t="s">
        <v>8</v>
      </c>
      <c r="B565" s="12">
        <v>8.17</v>
      </c>
      <c r="C565" s="12">
        <v>9.17</v>
      </c>
      <c r="D565" s="12">
        <v>1.37755279</v>
      </c>
    </row>
    <row r="566" spans="1:4" ht="28.5">
      <c r="A566" s="11" t="s">
        <v>73</v>
      </c>
      <c r="B566" s="12">
        <v>0</v>
      </c>
      <c r="C566" s="12">
        <v>0</v>
      </c>
      <c r="D566" s="12">
        <v>-0.19577829000000002</v>
      </c>
    </row>
    <row r="567" spans="1:4" ht="14.25">
      <c r="A567" s="10" t="s">
        <v>69</v>
      </c>
      <c r="B567" s="6">
        <f>SUM(B569:B575)</f>
        <v>269.645</v>
      </c>
      <c r="C567" s="6">
        <v>273.11699999999996</v>
      </c>
      <c r="D567" s="6">
        <f>SUM(D569:D575)</f>
        <v>126.59333466</v>
      </c>
    </row>
    <row r="568" spans="1:4" ht="14.25">
      <c r="A568" s="11" t="s">
        <v>14</v>
      </c>
      <c r="B568" s="12">
        <v>248.129</v>
      </c>
      <c r="C568" s="12">
        <v>251.60099999999997</v>
      </c>
      <c r="D568" s="12">
        <v>115.88817684</v>
      </c>
    </row>
    <row r="569" spans="1:4" ht="14.25">
      <c r="A569" s="11" t="s">
        <v>4</v>
      </c>
      <c r="B569" s="12">
        <v>182.271</v>
      </c>
      <c r="C569" s="12">
        <v>187.271</v>
      </c>
      <c r="D569" s="12">
        <v>89.86570873000001</v>
      </c>
    </row>
    <row r="570" spans="1:4" ht="14.25">
      <c r="A570" s="11" t="s">
        <v>5</v>
      </c>
      <c r="B570" s="12">
        <v>59.498</v>
      </c>
      <c r="C570" s="12">
        <v>59.498</v>
      </c>
      <c r="D570" s="12">
        <v>25.29071311</v>
      </c>
    </row>
    <row r="571" spans="1:4" ht="14.25">
      <c r="A571" s="11" t="s">
        <v>79</v>
      </c>
      <c r="B571" s="12">
        <v>0.055</v>
      </c>
      <c r="C571" s="12">
        <v>0.057</v>
      </c>
      <c r="D571" s="12">
        <v>0.026743</v>
      </c>
    </row>
    <row r="572" spans="1:4" ht="14.25">
      <c r="A572" s="11" t="s">
        <v>77</v>
      </c>
      <c r="B572" s="12">
        <v>1.305</v>
      </c>
      <c r="C572" s="12">
        <v>1.475</v>
      </c>
      <c r="D572" s="12">
        <v>0.644346</v>
      </c>
    </row>
    <row r="573" spans="1:4" ht="28.5">
      <c r="A573" s="11" t="s">
        <v>76</v>
      </c>
      <c r="B573" s="12">
        <v>5</v>
      </c>
      <c r="C573" s="12">
        <v>3.3</v>
      </c>
      <c r="D573" s="12">
        <v>0.060666</v>
      </c>
    </row>
    <row r="574" spans="1:4" ht="14.25">
      <c r="A574" s="11" t="s">
        <v>8</v>
      </c>
      <c r="B574" s="12">
        <v>21.516</v>
      </c>
      <c r="C574" s="12">
        <v>21.516</v>
      </c>
      <c r="D574" s="12">
        <v>10.77496568</v>
      </c>
    </row>
    <row r="575" spans="1:4" ht="28.5">
      <c r="A575" s="11" t="s">
        <v>73</v>
      </c>
      <c r="B575" s="12">
        <v>0</v>
      </c>
      <c r="C575" s="12">
        <v>0</v>
      </c>
      <c r="D575" s="12">
        <v>-0.06980786</v>
      </c>
    </row>
    <row r="576" spans="1:4" ht="14.25">
      <c r="A576" s="10" t="s">
        <v>70</v>
      </c>
      <c r="B576" s="6">
        <f>SUM(B578:B586)</f>
        <v>1702.857</v>
      </c>
      <c r="C576" s="6">
        <v>2032.009</v>
      </c>
      <c r="D576" s="6">
        <f>SUM(D578:D586)</f>
        <v>879.03538681</v>
      </c>
    </row>
    <row r="577" spans="1:4" ht="14.25">
      <c r="A577" s="11" t="s">
        <v>14</v>
      </c>
      <c r="B577" s="12">
        <v>1602.857</v>
      </c>
      <c r="C577" s="12">
        <v>1898.342</v>
      </c>
      <c r="D577" s="12">
        <v>854.6806848399999</v>
      </c>
    </row>
    <row r="578" spans="1:4" ht="14.25">
      <c r="A578" s="11" t="s">
        <v>4</v>
      </c>
      <c r="B578" s="12">
        <v>872.8</v>
      </c>
      <c r="C578" s="12">
        <v>957.8</v>
      </c>
      <c r="D578" s="12">
        <v>452.39622511</v>
      </c>
    </row>
    <row r="579" spans="1:4" ht="14.25">
      <c r="A579" s="11" t="s">
        <v>5</v>
      </c>
      <c r="B579" s="12">
        <v>199</v>
      </c>
      <c r="C579" s="12">
        <v>206</v>
      </c>
      <c r="D579" s="12">
        <v>73.82964643</v>
      </c>
    </row>
    <row r="580" spans="1:4" ht="14.25">
      <c r="A580" s="11" t="s">
        <v>80</v>
      </c>
      <c r="B580" s="12"/>
      <c r="C580" s="12"/>
      <c r="D580" s="12"/>
    </row>
    <row r="581" spans="1:4" ht="14.25">
      <c r="A581" s="11" t="s">
        <v>79</v>
      </c>
      <c r="B581" s="12">
        <v>77.357</v>
      </c>
      <c r="C581" s="12">
        <v>80.934</v>
      </c>
      <c r="D581" s="12">
        <v>35.65051922</v>
      </c>
    </row>
    <row r="582" spans="1:4" ht="14.25">
      <c r="A582" s="11" t="s">
        <v>6</v>
      </c>
      <c r="B582" s="12">
        <v>1.2</v>
      </c>
      <c r="C582" s="12">
        <v>1.558</v>
      </c>
      <c r="D582" s="12">
        <v>0.47875435</v>
      </c>
    </row>
    <row r="583" spans="1:4" ht="14.25">
      <c r="A583" s="11" t="s">
        <v>77</v>
      </c>
      <c r="B583" s="12">
        <v>450</v>
      </c>
      <c r="C583" s="12">
        <v>619.351</v>
      </c>
      <c r="D583" s="12">
        <v>292.06744677</v>
      </c>
    </row>
    <row r="584" spans="1:4" ht="28.5">
      <c r="A584" s="11" t="s">
        <v>76</v>
      </c>
      <c r="B584" s="12">
        <v>2.5</v>
      </c>
      <c r="C584" s="12">
        <v>32.699</v>
      </c>
      <c r="D584" s="12">
        <v>0.25809296</v>
      </c>
    </row>
    <row r="585" spans="1:4" ht="14.25">
      <c r="A585" s="11" t="s">
        <v>8</v>
      </c>
      <c r="B585" s="12">
        <v>100</v>
      </c>
      <c r="C585" s="12">
        <v>133.667</v>
      </c>
      <c r="D585" s="12">
        <v>25.012548650000003</v>
      </c>
    </row>
    <row r="586" spans="1:4" ht="28.5">
      <c r="A586" s="11" t="s">
        <v>73</v>
      </c>
      <c r="B586" s="12">
        <v>0</v>
      </c>
      <c r="C586" s="12">
        <v>0</v>
      </c>
      <c r="D586" s="12">
        <v>-0.65784668</v>
      </c>
    </row>
    <row r="587" spans="1:4" ht="14.25">
      <c r="A587" s="10" t="s">
        <v>71</v>
      </c>
      <c r="B587" s="6">
        <f>SUM(B589:B590)</f>
        <v>383</v>
      </c>
      <c r="C587" s="6">
        <v>358</v>
      </c>
      <c r="D587" s="6">
        <f>SUM(D589:D590)</f>
        <v>146.12546630999998</v>
      </c>
    </row>
    <row r="588" spans="1:4" ht="14.25">
      <c r="A588" s="11" t="s">
        <v>14</v>
      </c>
      <c r="B588" s="12">
        <v>383</v>
      </c>
      <c r="C588" s="12">
        <v>358</v>
      </c>
      <c r="D588" s="12">
        <v>146.12546631</v>
      </c>
    </row>
    <row r="589" spans="1:4" ht="14.25">
      <c r="A589" s="11" t="s">
        <v>5</v>
      </c>
      <c r="B589" s="12">
        <v>13.73</v>
      </c>
      <c r="C589" s="12">
        <v>13.73</v>
      </c>
      <c r="D589" s="12">
        <v>13.72947745</v>
      </c>
    </row>
    <row r="590" spans="1:4" ht="14.25">
      <c r="A590" s="11" t="s">
        <v>6</v>
      </c>
      <c r="B590" s="12">
        <v>369.27</v>
      </c>
      <c r="C590" s="12">
        <v>344.27</v>
      </c>
      <c r="D590" s="12">
        <v>132.39598886</v>
      </c>
    </row>
    <row r="591" spans="1:4" ht="14.25">
      <c r="A591" s="10" t="s">
        <v>72</v>
      </c>
      <c r="B591" s="6">
        <f>SUM(B593:B595)</f>
        <v>950</v>
      </c>
      <c r="C591" s="6">
        <v>950</v>
      </c>
      <c r="D591" s="6">
        <f>SUM(D593:D595)</f>
        <v>767.6844902400001</v>
      </c>
    </row>
    <row r="592" spans="1:4" ht="14.25">
      <c r="A592" s="11" t="s">
        <v>14</v>
      </c>
      <c r="B592" s="12">
        <v>950</v>
      </c>
      <c r="C592" s="12">
        <v>950</v>
      </c>
      <c r="D592" s="12">
        <v>767.71174263</v>
      </c>
    </row>
    <row r="593" spans="1:4" ht="14.25">
      <c r="A593" s="11" t="s">
        <v>5</v>
      </c>
      <c r="B593" s="12">
        <v>5.713</v>
      </c>
      <c r="C593" s="12">
        <v>5.713</v>
      </c>
      <c r="D593" s="12">
        <v>5.713</v>
      </c>
    </row>
    <row r="594" spans="1:4" ht="14.25">
      <c r="A594" s="11" t="s">
        <v>6</v>
      </c>
      <c r="B594" s="12">
        <v>944.287</v>
      </c>
      <c r="C594" s="12">
        <v>944.287</v>
      </c>
      <c r="D594" s="12">
        <v>761.99874263</v>
      </c>
    </row>
    <row r="595" spans="1:4" ht="29.25" thickBot="1">
      <c r="A595" s="13" t="s">
        <v>73</v>
      </c>
      <c r="B595" s="14">
        <v>0</v>
      </c>
      <c r="C595" s="14">
        <v>0</v>
      </c>
      <c r="D595" s="14">
        <v>-0.027252389999999998</v>
      </c>
    </row>
    <row r="596" ht="15" thickTop="1"/>
  </sheetData>
  <sheetProtection/>
  <mergeCells count="5">
    <mergeCell ref="A5:D5"/>
    <mergeCell ref="D8:D10"/>
    <mergeCell ref="B8:B10"/>
    <mergeCell ref="A8:A10"/>
    <mergeCell ref="C8:C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3" r:id="rId1"/>
  <headerFooter alignWithMargins="0">
    <oddFooter>&amp;CPagina &amp;P</oddFooter>
  </headerFooter>
  <rowBreaks count="9" manualBreakCount="9">
    <brk id="54" max="6" man="1"/>
    <brk id="103" max="6" man="1"/>
    <brk id="157" max="6" man="1"/>
    <brk id="208" max="6" man="1"/>
    <brk id="252" max="6" man="1"/>
    <brk id="295" max="6" man="1"/>
    <brk id="432" max="6" man="1"/>
    <brk id="533" max="3" man="1"/>
    <brk id="5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ILEANA DOGARU</cp:lastModifiedBy>
  <cp:lastPrinted>2017-09-08T12:28:31Z</cp:lastPrinted>
  <dcterms:created xsi:type="dcterms:W3CDTF">2014-07-24T10:03:29Z</dcterms:created>
  <dcterms:modified xsi:type="dcterms:W3CDTF">2017-09-08T12:36:50Z</dcterms:modified>
  <cp:category/>
  <cp:version/>
  <cp:contentType/>
  <cp:contentStatus/>
</cp:coreProperties>
</file>