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BGC 20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'[2]BoP'!#REF!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'[4]Index'!#REF!</definedName>
    <definedName name="____PAG3">'[4]Index'!#REF!</definedName>
    <definedName name="____PAG4">'[4]Index'!#REF!</definedName>
    <definedName name="____PAG5">'[4]Index'!#REF!</definedName>
    <definedName name="____PAG6">'[4]Index'!#REF!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'[2]RES'!#REF!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'[5]INT_RATES_old'!$A$1:$I$34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'[6]EU2DBase'!$C$1:$F$196</definedName>
    <definedName name="____UKR2">'[6]EU2DBase'!$G$1:$U$196</definedName>
    <definedName name="____UKR3">'[6]EU2DBase'!#REF!</definedName>
    <definedName name="____WEO1">#REF!</definedName>
    <definedName name="____WEO2">#REF!</definedName>
    <definedName name="___bas1" localSheetId="0">'[1]data input'!#REF!</definedName>
    <definedName name="___bas1">'[1]data input'!#REF!</definedName>
    <definedName name="___bas2" localSheetId="0">'[1]data input'!#REF!</definedName>
    <definedName name="___bas2">'[1]data input'!#REF!</definedName>
    <definedName name="___bas3" localSheetId="0">'[1]data input'!#REF!</definedName>
    <definedName name="___bas3">'[1]data input'!#REF!</definedName>
    <definedName name="___BOP1">#REF!</definedName>
    <definedName name="___BOP2" localSheetId="0">'[2]BoP'!#REF!</definedName>
    <definedName name="___BOP2">'[2]BoP'!#REF!</definedName>
    <definedName name="___CPI98" localSheetId="0">'[3]REER Forecast'!#REF!</definedName>
    <definedName name="___CPI98">'[3]REER Forecast'!#REF!</definedName>
    <definedName name="___EXP5" localSheetId="0">#REF!</definedName>
    <definedName name="___EXP5">#REF!</definedName>
    <definedName name="___EXP6" localSheetId="0">#REF!</definedName>
    <definedName name="___EXP6">#REF!</definedName>
    <definedName name="___EXP7" localSheetId="0">#REF!</definedName>
    <definedName name="___EXP7">#REF!</definedName>
    <definedName name="___EXP9" localSheetId="0">#REF!</definedName>
    <definedName name="___EXP9">#REF!</definedName>
    <definedName name="___EXR1" localSheetId="0">#REF!</definedName>
    <definedName name="___EXR1">#REF!</definedName>
    <definedName name="___EXR2" localSheetId="0">#REF!</definedName>
    <definedName name="___EXR2">#REF!</definedName>
    <definedName name="___EXR3" localSheetId="0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 localSheetId="0">#REF!</definedName>
    <definedName name="___IMP2">#REF!</definedName>
    <definedName name="___IMP4" localSheetId="0">#REF!</definedName>
    <definedName name="___IMP4">#REF!</definedName>
    <definedName name="___IMP6" localSheetId="0">#REF!</definedName>
    <definedName name="___IMP6">#REF!</definedName>
    <definedName name="___IMP7" localSheetId="0">#REF!</definedName>
    <definedName name="___IMP7">#REF!</definedName>
    <definedName name="___IMP8">#REF!</definedName>
    <definedName name="___MTS2" localSheetId="0">'[4]Annual Tables'!#REF!</definedName>
    <definedName name="___MTS2">'[4]Annual Tables'!#REF!</definedName>
    <definedName name="___PAG2" localSheetId="0">'[4]Index'!#REF!</definedName>
    <definedName name="___PAG2">'[4]Index'!#REF!</definedName>
    <definedName name="___PAG3" localSheetId="0">'[4]Index'!#REF!</definedName>
    <definedName name="___PAG3">'[4]Index'!#REF!</definedName>
    <definedName name="___PAG4" localSheetId="0">'[4]Index'!#REF!</definedName>
    <definedName name="___PAG4">'[4]Index'!#REF!</definedName>
    <definedName name="___PAG5" localSheetId="0">'[4]Index'!#REF!</definedName>
    <definedName name="___PAG5">'[4]Index'!#REF!</definedName>
    <definedName name="___PAG6" localSheetId="0">'[4]Index'!#REF!</definedName>
    <definedName name="___PAG6">'[4]Index'!#REF!</definedName>
    <definedName name="___PAG7">#REF!</definedName>
    <definedName name="___pib2">#REF!</definedName>
    <definedName name="___pib2005" localSheetId="0">#REF!</definedName>
    <definedName name="___pib2005">#REF!</definedName>
    <definedName name="___pib2007">#REF!</definedName>
    <definedName name="___pib2008">#REF!</definedName>
    <definedName name="___pib2009">#REF!</definedName>
    <definedName name="___PPI97" localSheetId="0">'[3]REER Forecast'!#REF!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 localSheetId="0">'[2]RES'!#REF!</definedName>
    <definedName name="___RES2">'[2]RES'!#REF!</definedName>
    <definedName name="___rge1" localSheetId="0">#REF!</definedName>
    <definedName name="___rge1">#REF!</definedName>
    <definedName name="___s92">#N/A</definedName>
    <definedName name="___som1" localSheetId="0">'[1]data input'!#REF!</definedName>
    <definedName name="___som1">'[1]data input'!#REF!</definedName>
    <definedName name="___som2" localSheetId="0">'[1]data input'!#REF!</definedName>
    <definedName name="___som2">'[1]data input'!#REF!</definedName>
    <definedName name="___som3" localSheetId="0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 localSheetId="0">#REF!</definedName>
    <definedName name="___tab22">#REF!</definedName>
    <definedName name="___tab23" localSheetId="0">#REF!</definedName>
    <definedName name="___tab23">#REF!</definedName>
    <definedName name="___tab24" localSheetId="0">#REF!</definedName>
    <definedName name="___tab24">#REF!</definedName>
    <definedName name="___tab25" localSheetId="0">#REF!</definedName>
    <definedName name="___tab25">#REF!</definedName>
    <definedName name="___tab26">#REF!</definedName>
    <definedName name="___tab27" localSheetId="0">#REF!</definedName>
    <definedName name="___tab27">#REF!</definedName>
    <definedName name="___tab28">#REF!</definedName>
    <definedName name="___Tab29">#REF!</definedName>
    <definedName name="___tab3" localSheetId="0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 localSheetId="0">'[7]EU2DBase'!#REF!</definedName>
    <definedName name="___UKR3">'[7]EU2DBase'!#REF!</definedName>
    <definedName name="___WEO1">#REF!</definedName>
    <definedName name="___WEO2">#REF!</definedName>
    <definedName name="__0absorc" localSheetId="0">'[8]Programa'!#REF!</definedName>
    <definedName name="__0absorc">'[8]Programa'!#REF!</definedName>
    <definedName name="__0c" localSheetId="0">'[8]Programa'!#REF!</definedName>
    <definedName name="__0c">'[8]Programa'!#REF!</definedName>
    <definedName name="__123Graph_ADEFINITION" localSheetId="0">'[9]NBM'!#REF!</definedName>
    <definedName name="__123Graph_ADEFINITION">'[9]NBM'!#REF!</definedName>
    <definedName name="__123Graph_ADEFINITION2" localSheetId="0">'[9]NBM'!#REF!</definedName>
    <definedName name="__123Graph_ADEFINITION2">'[9]NBM'!#REF!</definedName>
    <definedName name="__123Graph_BDEFINITION" localSheetId="0">'[9]NBM'!#REF!</definedName>
    <definedName name="__123Graph_BDEFINITION">'[9]NBM'!#REF!</definedName>
    <definedName name="__123Graph_BDEFINITION2" localSheetId="0">'[9]NBM'!#REF!</definedName>
    <definedName name="__123Graph_BDEFINITION2">'[9]NBM'!#REF!</definedName>
    <definedName name="__123Graph_BFITB2" localSheetId="0">'[10]FITB_all'!#REF!</definedName>
    <definedName name="__123Graph_BFITB2">'[10]FITB_all'!#REF!</definedName>
    <definedName name="__123Graph_BFITB3" localSheetId="0">'[10]FITB_all'!#REF!</definedName>
    <definedName name="__123Graph_BFITB3">'[10]FITB_all'!#REF!</definedName>
    <definedName name="__123Graph_BGDP" localSheetId="0">'[11]Quarterly Program'!#REF!</definedName>
    <definedName name="__123Graph_BGDP">'[11]Quarterly Program'!#REF!</definedName>
    <definedName name="__123Graph_BMONEY" localSheetId="0">'[11]Quarterly Program'!#REF!</definedName>
    <definedName name="__123Graph_BMONEY">'[11]Quarterly Program'!#REF!</definedName>
    <definedName name="__123Graph_BTBILL2" localSheetId="0">'[10]FITB_all'!#REF!</definedName>
    <definedName name="__123Graph_BTBILL2">'[10]FITB_all'!#REF!</definedName>
    <definedName name="__123Graph_CDEFINITION2" localSheetId="0">'[12]NBM'!#REF!</definedName>
    <definedName name="__123Graph_CDEFINITION2">'[12]NBM'!#REF!</definedName>
    <definedName name="__123Graph_DDEFINITION2" localSheetId="0">'[12]NBM'!#REF!</definedName>
    <definedName name="__123Graph_DDEFINITION2">'[12]NBM'!#REF!</definedName>
    <definedName name="__a47">[0]!WEO '[13]LINK'!$A$1:$A$42</definedName>
    <definedName name="__bas1" localSheetId="0">'[1]data input'!#REF!</definedName>
    <definedName name="__bas1">'[1]data input'!#REF!</definedName>
    <definedName name="__bas2" localSheetId="0">'[1]data input'!#REF!</definedName>
    <definedName name="__bas2">'[1]data input'!#REF!</definedName>
    <definedName name="__bas3" localSheetId="0">'[1]data input'!#REF!</definedName>
    <definedName name="__bas3">'[1]data input'!#REF!</definedName>
    <definedName name="__BOP1" localSheetId="0">#REF!</definedName>
    <definedName name="__BOP1">#REF!</definedName>
    <definedName name="__BOP2" localSheetId="0">'[2]BoP'!#REF!</definedName>
    <definedName name="__BOP2">'[2]BoP'!#REF!</definedName>
    <definedName name="__CPI98" localSheetId="0">'[3]REER Forecast'!#REF!</definedName>
    <definedName name="__CPI98">'[3]REER Forecast'!#REF!</definedName>
    <definedName name="__EXP5" localSheetId="0">#REF!</definedName>
    <definedName name="__EXP5">#REF!</definedName>
    <definedName name="__EXP6" localSheetId="0">#REF!</definedName>
    <definedName name="__EXP6">#REF!</definedName>
    <definedName name="__EXP7" localSheetId="0">#REF!</definedName>
    <definedName name="__EXP7">#REF!</definedName>
    <definedName name="__EXP9" localSheetId="0">#REF!</definedName>
    <definedName name="__EXP9">#REF!</definedName>
    <definedName name="__EXR1" localSheetId="0">#REF!</definedName>
    <definedName name="__EXR1">#REF!</definedName>
    <definedName name="__EXR2" localSheetId="0">#REF!</definedName>
    <definedName name="__EXR2">#REF!</definedName>
    <definedName name="__EXR3" localSheetId="0">#REF!</definedName>
    <definedName name="__EXR3">#REF!</definedName>
    <definedName name="__gdp9096" localSheetId="0">#REF!</definedName>
    <definedName name="__gdp9096">#REF!</definedName>
    <definedName name="__gdp9297" localSheetId="0">#REF!</definedName>
    <definedName name="__gdp9297">#REF!</definedName>
    <definedName name="__GDP98" localSheetId="0">#REF!</definedName>
    <definedName name="__GDP98">#REF!</definedName>
    <definedName name="__IMP10" localSheetId="0">#REF!</definedName>
    <definedName name="__IMP10">#REF!</definedName>
    <definedName name="__IMP2" localSheetId="0">#REF!</definedName>
    <definedName name="__IMP2">#REF!</definedName>
    <definedName name="__IMP4" localSheetId="0">#REF!</definedName>
    <definedName name="__IMP4">#REF!</definedName>
    <definedName name="__IMP6" localSheetId="0">#REF!</definedName>
    <definedName name="__IMP6">#REF!</definedName>
    <definedName name="__IMP7" localSheetId="0">#REF!</definedName>
    <definedName name="__IMP7">#REF!</definedName>
    <definedName name="__IMP8" localSheetId="0">#REF!</definedName>
    <definedName name="__IMP8">#REF!</definedName>
    <definedName name="__MTS2" localSheetId="0">'[4]Annual Tables'!#REF!</definedName>
    <definedName name="__MTS2">'[4]Annual Tables'!#REF!</definedName>
    <definedName name="__PAG2" localSheetId="0">'[4]Index'!#REF!</definedName>
    <definedName name="__PAG2">'[4]Index'!#REF!</definedName>
    <definedName name="__PAG3" localSheetId="0">'[4]Index'!#REF!</definedName>
    <definedName name="__PAG3">'[4]Index'!#REF!</definedName>
    <definedName name="__PAG4" localSheetId="0">'[4]Index'!#REF!</definedName>
    <definedName name="__PAG4">'[4]Index'!#REF!</definedName>
    <definedName name="__PAG5" localSheetId="0">'[4]Index'!#REF!</definedName>
    <definedName name="__PAG5">'[4]Index'!#REF!</definedName>
    <definedName name="__PAG6" localSheetId="0">'[4]Index'!#REF!</definedName>
    <definedName name="__PAG6">'[4]Index'!#REF!</definedName>
    <definedName name="__PAG7" localSheetId="0">#REF!</definedName>
    <definedName name="__PAG7">#REF!</definedName>
    <definedName name="__pib2" localSheetId="0">#REF!</definedName>
    <definedName name="__pib2">#REF!</definedName>
    <definedName name="__pib2005" localSheetId="0">#REF!</definedName>
    <definedName name="__pib2005">#REF!</definedName>
    <definedName name="__pib2007" localSheetId="0">#REF!</definedName>
    <definedName name="__pib2007">#REF!</definedName>
    <definedName name="__pib2008" localSheetId="0">#REF!</definedName>
    <definedName name="__pib2008">#REF!</definedName>
    <definedName name="__pib2009" localSheetId="0">#REF!</definedName>
    <definedName name="__pib2009">#REF!</definedName>
    <definedName name="__PPI97" localSheetId="0">'[3]REER Forecast'!#REF!</definedName>
    <definedName name="__PPI97">'[3]REER Forecast'!#REF!</definedName>
    <definedName name="__prt1" localSheetId="0">#REF!</definedName>
    <definedName name="__prt1">#REF!</definedName>
    <definedName name="__prt2" localSheetId="0">#REF!</definedName>
    <definedName name="__prt2">#REF!</definedName>
    <definedName name="__rep1" localSheetId="0">#REF!</definedName>
    <definedName name="__rep1">#REF!</definedName>
    <definedName name="__rep2" localSheetId="0">#REF!</definedName>
    <definedName name="__rep2">#REF!</definedName>
    <definedName name="__RES2" localSheetId="0">'[2]RES'!#REF!</definedName>
    <definedName name="__RES2">'[2]RES'!#REF!</definedName>
    <definedName name="__rge1" localSheetId="0">#REF!</definedName>
    <definedName name="__rge1">#REF!</definedName>
    <definedName name="__s92">NA()</definedName>
    <definedName name="__som1" localSheetId="0">'[1]data input'!#REF!</definedName>
    <definedName name="__som1">'[1]data input'!#REF!</definedName>
    <definedName name="__som2" localSheetId="0">'[1]data input'!#REF!</definedName>
    <definedName name="__som2">'[1]data input'!#REF!</definedName>
    <definedName name="__som3" localSheetId="0">'[1]data input'!#REF!</definedName>
    <definedName name="__som3">'[1]data input'!#REF!</definedName>
    <definedName name="__SR2" localSheetId="0">#REF!</definedName>
    <definedName name="__SR2">#REF!</definedName>
    <definedName name="__SR3" localSheetId="0">#REF!</definedName>
    <definedName name="__SR3">#REF!</definedName>
    <definedName name="__SUM1" localSheetId="0">#REF!</definedName>
    <definedName name="__SUM1">#REF!</definedName>
    <definedName name="__TAB05" localSheetId="0">#REF!</definedName>
    <definedName name="__TAB05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TAB10" localSheetId="0">#REF!</definedName>
    <definedName name="__TAB10">#REF!</definedName>
    <definedName name="__TAB12" localSheetId="0">#REF!</definedName>
    <definedName name="__TAB12">#REF!</definedName>
    <definedName name="__TAB13" localSheetId="0">#REF!</definedName>
    <definedName name="__TAB13">#REF!</definedName>
    <definedName name="__TAB14">'[5]INT_RATES_old'!$A$1:$I$34</definedName>
    <definedName name="__Tab19" localSheetId="0">#REF!</definedName>
    <definedName name="__Tab19">#REF!</definedName>
    <definedName name="__tab2" localSheetId="0">#REF!</definedName>
    <definedName name="__tab2">#REF!</definedName>
    <definedName name="__Tab20" localSheetId="0">#REF!</definedName>
    <definedName name="__Tab20">#REF!</definedName>
    <definedName name="__Tab21" localSheetId="0">#REF!</definedName>
    <definedName name="__Tab21">#REF!</definedName>
    <definedName name="__tab22" localSheetId="0">#REF!</definedName>
    <definedName name="__tab22">#REF!</definedName>
    <definedName name="__tab23" localSheetId="0">#REF!</definedName>
    <definedName name="__tab23">#REF!</definedName>
    <definedName name="__tab24" localSheetId="0">#REF!</definedName>
    <definedName name="__tab24">#REF!</definedName>
    <definedName name="__tab25" localSheetId="0">#REF!</definedName>
    <definedName name="__tab25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" localSheetId="0">#REF!</definedName>
    <definedName name="__tab3">#REF!</definedName>
    <definedName name="__Tab30" localSheetId="0">#REF!</definedName>
    <definedName name="__Tab30">#REF!</definedName>
    <definedName name="__Tab31" localSheetId="0">#REF!</definedName>
    <definedName name="__Tab31">#REF!</definedName>
    <definedName name="__Tab32" localSheetId="0">#REF!</definedName>
    <definedName name="__Tab32">#REF!</definedName>
    <definedName name="__Tab33" localSheetId="0">#REF!</definedName>
    <definedName name="__Tab33">#REF!</definedName>
    <definedName name="__tab34" localSheetId="0">#REF!</definedName>
    <definedName name="__tab34">#REF!</definedName>
    <definedName name="__Tab35" localSheetId="0">#REF!</definedName>
    <definedName name="__Tab35">#REF!</definedName>
    <definedName name="__tab37" localSheetId="0">#REF!</definedName>
    <definedName name="__tab37">#REF!</definedName>
    <definedName name="__tab4" localSheetId="0">#REF!</definedName>
    <definedName name="__tab4">#REF!</definedName>
    <definedName name="__tab43" localSheetId="0">#REF!</definedName>
    <definedName name="__tab43">#REF!</definedName>
    <definedName name="__tab44" localSheetId="0">#REF!</definedName>
    <definedName name="__tab44">#REF!</definedName>
    <definedName name="__tab5" localSheetId="0">#REF!</definedName>
    <definedName name="__tab5">#REF!</definedName>
    <definedName name="__tab6" localSheetId="0">#REF!</definedName>
    <definedName name="__tab6">#REF!</definedName>
    <definedName name="__tab7" localSheetId="0">#REF!</definedName>
    <definedName name="__tab7">#REF!</definedName>
    <definedName name="__tab8" localSheetId="0">#REF!</definedName>
    <definedName name="__tab8">#REF!</definedName>
    <definedName name="__tab9" localSheetId="0">#REF!</definedName>
    <definedName name="__tab9">#REF!</definedName>
    <definedName name="__TBL2" localSheetId="0">#REF!</definedName>
    <definedName name="__TBL2">#REF!</definedName>
    <definedName name="__TBL4" localSheetId="0">#REF!</definedName>
    <definedName name="__TBL4">#REF!</definedName>
    <definedName name="__TBL5" localSheetId="0">#REF!</definedName>
    <definedName name="__TBL5">#REF!</definedName>
    <definedName name="__UKR1">'[7]EU2DBase'!$C$1:$F$196</definedName>
    <definedName name="__UKR2">'[7]EU2DBase'!$G$1:$U$196</definedName>
    <definedName name="__UKR3" localSheetId="0">'[7]EU2DBase'!#REF!</definedName>
    <definedName name="__UKR3">'[7]EU2DBase'!#REF!</definedName>
    <definedName name="__WEO1" localSheetId="0">#REF!</definedName>
    <definedName name="__WEO1">#REF!</definedName>
    <definedName name="__WEO2" localSheetId="0">#REF!</definedName>
    <definedName name="__WEO2">#REF!</definedName>
    <definedName name="_1997_Expenditure_analysis" localSheetId="0">#REF!</definedName>
    <definedName name="_1997_Expenditure_analysis">#REF!</definedName>
    <definedName name="_1997_Expenditure_analysis_11" localSheetId="0">#REF!</definedName>
    <definedName name="_1997_Expenditure_analysis_11">#REF!</definedName>
    <definedName name="_1997_Expenditure_analysis_66" localSheetId="0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 localSheetId="0">#REF!</definedName>
    <definedName name="_A">#REF!</definedName>
    <definedName name="_a47" localSheetId="0">[0]!WEO '[13]LINK'!$A$1:$A$42</definedName>
    <definedName name="_a47">WEO '[13]LINK'!$A$1:$A$42</definedName>
    <definedName name="_ALL">#REF!</definedName>
    <definedName name="_B" localSheetId="0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 localSheetId="0">'[1]data input'!#REF!</definedName>
    <definedName name="_bas1">'[1]data input'!#REF!</definedName>
    <definedName name="_bas2" localSheetId="0">'[1]data input'!#REF!</definedName>
    <definedName name="_bas2">'[1]data input'!#REF!</definedName>
    <definedName name="_bas3" localSheetId="0">'[1]data input'!#REF!</definedName>
    <definedName name="_bas3">'[1]data input'!#REF!</definedName>
    <definedName name="_BOP1" localSheetId="0">#REF!</definedName>
    <definedName name="_BOP1">#REF!</definedName>
    <definedName name="_BOP2" localSheetId="0">'[2]BoP'!#REF!</definedName>
    <definedName name="_BOP2">'[2]BoP'!#REF!</definedName>
    <definedName name="_C" localSheetId="0">#REF!</definedName>
    <definedName name="_C">#REF!</definedName>
    <definedName name="_C_14">#REF!</definedName>
    <definedName name="_C_25">#REF!</definedName>
    <definedName name="_CPI98" localSheetId="0">'[3]REER Forecast'!#REF!</definedName>
    <definedName name="_CPI98">'[3]REER Forecast'!#REF!</definedName>
    <definedName name="_D" localSheetId="0">#REF!</definedName>
    <definedName name="_D">#REF!</definedName>
    <definedName name="_D_14">#REF!</definedName>
    <definedName name="_D_25">#REF!</definedName>
    <definedName name="_E" localSheetId="0">#REF!</definedName>
    <definedName name="_E">#REF!</definedName>
    <definedName name="_E_14">#REF!</definedName>
    <definedName name="_E_25">#REF!</definedName>
    <definedName name="_EXP5" localSheetId="0">#REF!</definedName>
    <definedName name="_EXP5">#REF!</definedName>
    <definedName name="_EXP6" localSheetId="0">#REF!</definedName>
    <definedName name="_EXP6">#REF!</definedName>
    <definedName name="_EXP7" localSheetId="0">#REF!</definedName>
    <definedName name="_EXP7">#REF!</definedName>
    <definedName name="_EXP9" localSheetId="0">#REF!</definedName>
    <definedName name="_EXP9">#REF!</definedName>
    <definedName name="_EXR1" localSheetId="0">#REF!</definedName>
    <definedName name="_EXR1">#REF!</definedName>
    <definedName name="_EXR2" localSheetId="0">#REF!</definedName>
    <definedName name="_EXR2">#REF!</definedName>
    <definedName name="_EXR3" localSheetId="0">#REF!</definedName>
    <definedName name="_EXR3">#REF!</definedName>
    <definedName name="_F" localSheetId="0">#REF!</definedName>
    <definedName name="_F">#REF!</definedName>
    <definedName name="_f_14">#REF!</definedName>
    <definedName name="_f_25">#REF!</definedName>
    <definedName name="_G" localSheetId="0">#REF!</definedName>
    <definedName name="_G">#REF!</definedName>
    <definedName name="_gdp9096" localSheetId="0">#REF!</definedName>
    <definedName name="_gdp9096">#REF!</definedName>
    <definedName name="_gdp9297" localSheetId="0">#REF!</definedName>
    <definedName name="_gdp9297">#REF!</definedName>
    <definedName name="_GDP98" localSheetId="0">#REF!</definedName>
    <definedName name="_GDP98">#REF!</definedName>
    <definedName name="_H" localSheetId="0">#REF!</definedName>
    <definedName name="_H">#REF!</definedName>
    <definedName name="_H_11" localSheetId="0">'[14]Assumptions'!#REF!</definedName>
    <definedName name="_H_11">'[14]Assumptions'!#REF!</definedName>
    <definedName name="_H_14">#REF!</definedName>
    <definedName name="_H_25">#REF!</definedName>
    <definedName name="_I" localSheetId="0">#REF!</definedName>
    <definedName name="_I">#REF!</definedName>
    <definedName name="_IMP10" localSheetId="0">#REF!</definedName>
    <definedName name="_IMP10">#REF!</definedName>
    <definedName name="_IMP2" localSheetId="0">#REF!</definedName>
    <definedName name="_IMP2">#REF!</definedName>
    <definedName name="_IMP4" localSheetId="0">#REF!</definedName>
    <definedName name="_IMP4">#REF!</definedName>
    <definedName name="_IMP6" localSheetId="0">#REF!</definedName>
    <definedName name="_IMP6">#REF!</definedName>
    <definedName name="_IMP7" localSheetId="0">#REF!</definedName>
    <definedName name="_IMP7">#REF!</definedName>
    <definedName name="_IMP8" localSheetId="0">#REF!</definedName>
    <definedName name="_IMP8">#REF!</definedName>
    <definedName name="_J" localSheetId="0">#REF!</definedName>
    <definedName name="_J">#REF!</definedName>
    <definedName name="_K" localSheetId="0">#REF!</definedName>
    <definedName name="_K">#REF!</definedName>
    <definedName name="_K_14">#REF!</definedName>
    <definedName name="_K_25">#REF!</definedName>
    <definedName name="_L" localSheetId="0">#REF!</definedName>
    <definedName name="_L">#REF!</definedName>
    <definedName name="_L_14">#REF!</definedName>
    <definedName name="_L_25">#REF!</definedName>
    <definedName name="_M" localSheetId="0">#REF!</definedName>
    <definedName name="_M">#REF!</definedName>
    <definedName name="_M_11" localSheetId="0">'[14]Assumptions'!#REF!</definedName>
    <definedName name="_M_11">'[14]Assumptions'!#REF!</definedName>
    <definedName name="_Macros_Import_.qbop" localSheetId="0">'BGC 2022'!_Macros_Import_.qbop</definedName>
    <definedName name="_Macros_Import_.qbop">_Macros_Import_.qbop</definedName>
    <definedName name="_Macros_Import__qbop">_Macros_Import__qbop</definedName>
    <definedName name="_MTS2" localSheetId="0">'[4]Annual Tables'!#REF!</definedName>
    <definedName name="_MTS2">'[4]Annual Tables'!#REF!</definedName>
    <definedName name="_N" localSheetId="0">#REF!</definedName>
    <definedName name="_N">#REF!</definedName>
    <definedName name="_NMP">#REF!</definedName>
    <definedName name="_O" localSheetId="0">#REF!</definedName>
    <definedName name="_O">#REF!</definedName>
    <definedName name="_P" localSheetId="0">#REF!</definedName>
    <definedName name="_P">#REF!</definedName>
    <definedName name="_P_14">#REF!</definedName>
    <definedName name="_P_25">#REF!</definedName>
    <definedName name="_PAG2" localSheetId="0">'[4]Index'!#REF!</definedName>
    <definedName name="_PAG2">'[4]Index'!#REF!</definedName>
    <definedName name="_PAG3" localSheetId="0">'[4]Index'!#REF!</definedName>
    <definedName name="_PAG3">'[4]Index'!#REF!</definedName>
    <definedName name="_PAG4" localSheetId="0">'[4]Index'!#REF!</definedName>
    <definedName name="_PAG4">'[4]Index'!#REF!</definedName>
    <definedName name="_PAG5" localSheetId="0">'[4]Index'!#REF!</definedName>
    <definedName name="_PAG5">'[4]Index'!#REF!</definedName>
    <definedName name="_PAG6" localSheetId="0">'[4]Index'!#REF!</definedName>
    <definedName name="_PAG6">'[4]Index'!#REF!</definedName>
    <definedName name="_PAG7" localSheetId="0">#REF!</definedName>
    <definedName name="_PAG7">#REF!</definedName>
    <definedName name="_pib2" localSheetId="0">#REF!</definedName>
    <definedName name="_pib2">#REF!</definedName>
    <definedName name="_pib2005" localSheetId="0">#REF!</definedName>
    <definedName name="_pib2005">#REF!</definedName>
    <definedName name="_pib2007" localSheetId="0">#REF!</definedName>
    <definedName name="_pib2007">#REF!</definedName>
    <definedName name="_pib2008" localSheetId="0">#REF!</definedName>
    <definedName name="_pib2008">#REF!</definedName>
    <definedName name="_pib2009" localSheetId="0">#REF!</definedName>
    <definedName name="_pib2009">#REF!</definedName>
    <definedName name="_PPI97" localSheetId="0">'[3]REER Forecast'!#REF!</definedName>
    <definedName name="_PPI97">'[3]REER Forecast'!#REF!</definedName>
    <definedName name="_prt1" localSheetId="0">#REF!</definedName>
    <definedName name="_prt1">#REF!</definedName>
    <definedName name="_prt2" localSheetId="0">#REF!</definedName>
    <definedName name="_prt2">#REF!</definedName>
    <definedName name="_Q" localSheetId="0">#REF!</definedName>
    <definedName name="_Q">#REF!</definedName>
    <definedName name="_Q_14">#REF!</definedName>
    <definedName name="_Q_25">#REF!</definedName>
    <definedName name="_R" localSheetId="0">#REF!</definedName>
    <definedName name="_R">#REF!</definedName>
    <definedName name="_rep1" localSheetId="0">#REF!</definedName>
    <definedName name="_rep1">#REF!</definedName>
    <definedName name="_rep2" localSheetId="0">#REF!</definedName>
    <definedName name="_rep2">#REF!</definedName>
    <definedName name="_RES2" localSheetId="0">'[2]RES'!#REF!</definedName>
    <definedName name="_RES2">'[2]RES'!#REF!</definedName>
    <definedName name="_rge1" localSheetId="0">#REF!</definedName>
    <definedName name="_rge1">#REF!</definedName>
    <definedName name="_S" localSheetId="0">#REF!</definedName>
    <definedName name="_S">#REF!</definedName>
    <definedName name="_S_14">#REF!</definedName>
    <definedName name="_S_25">#REF!</definedName>
    <definedName name="_s92">NA()</definedName>
    <definedName name="_som1" localSheetId="0">'[1]data input'!#REF!</definedName>
    <definedName name="_som1">'[1]data input'!#REF!</definedName>
    <definedName name="_som2" localSheetId="0">'[1]data input'!#REF!</definedName>
    <definedName name="_som2">'[1]data input'!#REF!</definedName>
    <definedName name="_som3" localSheetId="0">'[1]data input'!#REF!</definedName>
    <definedName name="_som3">'[1]data input'!#REF!</definedName>
    <definedName name="_SR2" localSheetId="0">#REF!</definedName>
    <definedName name="_SR2">#REF!</definedName>
    <definedName name="_SR3" localSheetId="0">#REF!</definedName>
    <definedName name="_SR3">#REF!</definedName>
    <definedName name="_SUM1" localSheetId="0">#REF!</definedName>
    <definedName name="_SUM1">#REF!</definedName>
    <definedName name="_T" localSheetId="0">#REF!</definedName>
    <definedName name="_T">#REF!</definedName>
    <definedName name="_T_14">#REF!</definedName>
    <definedName name="_T_25">#REF!</definedName>
    <definedName name="_TAB05" localSheetId="0">#REF!</definedName>
    <definedName name="_TAB05">#REF!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>'[5]INT_RATES_old'!$A$1:$I$34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34" localSheetId="0">#REF!</definedName>
    <definedName name="_tab34">#REF!</definedName>
    <definedName name="_Tab35" localSheetId="0">#REF!</definedName>
    <definedName name="_Tab35">#REF!</definedName>
    <definedName name="_tab37" localSheetId="0">#REF!</definedName>
    <definedName name="_tab37">#REF!</definedName>
    <definedName name="_tab4" localSheetId="0">#REF!</definedName>
    <definedName name="_tab4">#REF!</definedName>
    <definedName name="_tab43" localSheetId="0">#REF!</definedName>
    <definedName name="_tab43">#REF!</definedName>
    <definedName name="_tab44" localSheetId="0">#REF!</definedName>
    <definedName name="_tab4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#REF!</definedName>
    <definedName name="_tab9">#REF!</definedName>
    <definedName name="_TBL2" localSheetId="0">#REF!</definedName>
    <definedName name="_TBL2">#REF!</definedName>
    <definedName name="_TBL4" localSheetId="0">#REF!</definedName>
    <definedName name="_TBL4">#REF!</definedName>
    <definedName name="_TBL5" localSheetId="0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 localSheetId="0">#REF!</definedName>
    <definedName name="_U">#REF!</definedName>
    <definedName name="_UKR1">'[7]EU2DBase'!$C$1:$F$196</definedName>
    <definedName name="_UKR2">'[7]EU2DBase'!$G$1:$U$196</definedName>
    <definedName name="_UKR3" localSheetId="0">'[6]EU2DBase'!#REF!</definedName>
    <definedName name="_UKR3">'[6]EU2DBase'!#REF!</definedName>
    <definedName name="_V" localSheetId="0">#REF!</definedName>
    <definedName name="_V">#REF!</definedName>
    <definedName name="_V_14">#REF!</definedName>
    <definedName name="_V_25">#REF!</definedName>
    <definedName name="_W" localSheetId="0">#REF!</definedName>
    <definedName name="_W">#REF!</definedName>
    <definedName name="_W_14">#REF!</definedName>
    <definedName name="_W_25">#REF!</definedName>
    <definedName name="_WEO1" localSheetId="0">#REF!</definedName>
    <definedName name="_WEO1">#REF!</definedName>
    <definedName name="_WEO2" localSheetId="0">#REF!</definedName>
    <definedName name="_WEO2">#REF!</definedName>
    <definedName name="_X" localSheetId="0">#REF!</definedName>
    <definedName name="_X">#REF!</definedName>
    <definedName name="_X_14">#REF!</definedName>
    <definedName name="_X_25">#REF!</definedName>
    <definedName name="_Y" localSheetId="0">#REF!</definedName>
    <definedName name="_Y">#REF!</definedName>
    <definedName name="_Z" localSheetId="0">#REF!</definedName>
    <definedName name="_Z">#REF!</definedName>
    <definedName name="a" localSheetId="0">[0]!WEO '[13]LINK'!$A$1:$A$42</definedName>
    <definedName name="a">WEO '[13]LINK'!$A$1:$A$42</definedName>
    <definedName name="a_11" localSheetId="0">[0]!WEO '[13]LINK'!$A$1:$A$42</definedName>
    <definedName name="a_11">WEO '[13]LINK'!$A$1:$A$42</definedName>
    <definedName name="a_14">#REF!</definedName>
    <definedName name="a_15" localSheetId="0">[0]!WEO '[13]LINK'!$A$1:$A$42</definedName>
    <definedName name="a_15">WEO '[13]LINK'!$A$1:$A$42</definedName>
    <definedName name="a_17" localSheetId="0">[0]!WEO '[13]LINK'!$A$1:$A$42</definedName>
    <definedName name="a_17">WEO '[13]LINK'!$A$1:$A$42</definedName>
    <definedName name="a_2">#REF!</definedName>
    <definedName name="a_20" localSheetId="0">[0]!WEO '[13]LINK'!$A$1:$A$42</definedName>
    <definedName name="a_20">WEO '[13]LINK'!$A$1:$A$42</definedName>
    <definedName name="a_22" localSheetId="0">[0]!WEO '[13]LINK'!$A$1:$A$42</definedName>
    <definedName name="a_22">WEO '[13]LINK'!$A$1:$A$42</definedName>
    <definedName name="a_24" localSheetId="0">[0]!WEO '[13]LINK'!$A$1:$A$42</definedName>
    <definedName name="a_24">WEO '[13]LINK'!$A$1:$A$42</definedName>
    <definedName name="a_25">#REF!</definedName>
    <definedName name="a_28" localSheetId="0">[0]!WEO '[13]LINK'!$A$1:$A$42</definedName>
    <definedName name="a_28">WEO '[13]LINK'!$A$1:$A$42</definedName>
    <definedName name="a_37" localSheetId="0">[0]!WEO '[13]LINK'!$A$1:$A$42</definedName>
    <definedName name="a_37">WEO '[13]LINK'!$A$1:$A$42</definedName>
    <definedName name="a_38" localSheetId="0">[0]!WEO '[13]LINK'!$A$1:$A$42</definedName>
    <definedName name="a_38">WEO '[13]LINK'!$A$1:$A$42</definedName>
    <definedName name="a_46" localSheetId="0">[0]!WEO '[13]LINK'!$A$1:$A$42</definedName>
    <definedName name="a_46">WEO '[13]LINK'!$A$1:$A$42</definedName>
    <definedName name="a_47" localSheetId="0">[0]!WEO '[13]LINK'!$A$1:$A$42</definedName>
    <definedName name="a_47">WEO '[13]LINK'!$A$1:$A$42</definedName>
    <definedName name="a_49" localSheetId="0">[0]!WEO '[13]LINK'!$A$1:$A$42</definedName>
    <definedName name="a_49">WEO '[13]LINK'!$A$1:$A$42</definedName>
    <definedName name="a_54" localSheetId="0">[0]!WEO '[13]LINK'!$A$1:$A$42</definedName>
    <definedName name="a_54">WEO '[13]LINK'!$A$1:$A$42</definedName>
    <definedName name="a_55" localSheetId="0">[0]!WEO '[13]LINK'!$A$1:$A$42</definedName>
    <definedName name="a_55">WEO '[13]LINK'!$A$1:$A$42</definedName>
    <definedName name="a_56" localSheetId="0">[0]!WEO '[13]LINK'!$A$1:$A$42</definedName>
    <definedName name="a_56">WEO '[13]LINK'!$A$1:$A$42</definedName>
    <definedName name="a_57" localSheetId="0">[0]!WEO '[13]LINK'!$A$1:$A$42</definedName>
    <definedName name="a_57">WEO '[13]LINK'!$A$1:$A$42</definedName>
    <definedName name="a_61" localSheetId="0">[0]!WEO '[13]LINK'!$A$1:$A$42</definedName>
    <definedName name="a_61">WEO '[13]LINK'!$A$1:$A$42</definedName>
    <definedName name="a_64" localSheetId="0">[0]!WEO '[13]LINK'!$A$1:$A$42</definedName>
    <definedName name="a_64">WEO '[13]LINK'!$A$1:$A$42</definedName>
    <definedName name="a_65" localSheetId="0">[0]!WEO '[13]LINK'!$A$1:$A$42</definedName>
    <definedName name="a_65">WEO '[13]LINK'!$A$1:$A$42</definedName>
    <definedName name="a_66" localSheetId="0">[0]!WEO '[13]LINK'!$A$1:$A$42</definedName>
    <definedName name="a_66">WEO '[13]LINK'!$A$1:$A$42</definedName>
    <definedName name="a47">[0]!WEO '[13]LINK'!$A$1:$A$42</definedName>
    <definedName name="ACTIVATE" localSheetId="0">#REF!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 localSheetId="0">#REF!</definedName>
    <definedName name="Amorti">#REF!</definedName>
    <definedName name="AMPO5">"Gráfico 8"</definedName>
    <definedName name="amsei" localSheetId="0">'[16]BFtab10 Macro Framework'!#REF!</definedName>
    <definedName name="amsei">'[16]BFtab10 Macro Framework'!#REF!</definedName>
    <definedName name="amsei_11" localSheetId="0">#REF!</definedName>
    <definedName name="amsei_11">#REF!</definedName>
    <definedName name="amsei_14" localSheetId="0">#REF!</definedName>
    <definedName name="amsei_14">#REF!</definedName>
    <definedName name="amsei_25" localSheetId="0">#REF!</definedName>
    <definedName name="amsei_25">#REF!</definedName>
    <definedName name="amsei_28" localSheetId="0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 localSheetId="0">#REF!</definedName>
    <definedName name="ASSUMPB">#REF!</definedName>
    <definedName name="ASSUMPT">#REF!</definedName>
    <definedName name="ASSUMPTIONS">#REF!</definedName>
    <definedName name="atrade" localSheetId="0">'BGC 2022'!atrade</definedName>
    <definedName name="atrade">atrade</definedName>
    <definedName name="ATS">#REF!</definedName>
    <definedName name="aze">#REF!</definedName>
    <definedName name="b" localSheetId="0">'[17]WEO'!#REF!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1">'[1]data input'!#REF!</definedName>
    <definedName name="bas2">'[1]data input'!#REF!</definedName>
    <definedName name="bas3">'[1]data input'!#REF!</definedName>
    <definedName name="BASDAT" localSheetId="0">'[4]Annual Tables'!#REF!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 localSheetId="0">'[1]data input'!#REF!</definedName>
    <definedName name="basI">'[1]data input'!#REF!</definedName>
    <definedName name="BasicData">#REF!</definedName>
    <definedName name="basII" localSheetId="0">'[1]data input'!#REF!</definedName>
    <definedName name="basII">'[1]data input'!#REF!</definedName>
    <definedName name="basIII" localSheetId="0">'[1]data input'!#REF!</definedName>
    <definedName name="basIII">'[1]data input'!#REF!</definedName>
    <definedName name="BCA" localSheetId="0">'[18]WEO LINK'!#REF!</definedName>
    <definedName name="BCA">'[18]WEO LINK'!#REF!</definedName>
    <definedName name="BCA_11" localSheetId="0">'[19]WEO LINK'!#REF!</definedName>
    <definedName name="BCA_11">'[19]WEO LINK'!#REF!</definedName>
    <definedName name="BCA_14">#REF!</definedName>
    <definedName name="BCA_2">NA()</definedName>
    <definedName name="BCA_20" localSheetId="0">'[18]WEO LINK'!#REF!</definedName>
    <definedName name="BCA_20">'[18]WEO LINK'!#REF!</definedName>
    <definedName name="BCA_25">#REF!</definedName>
    <definedName name="BCA_28" localSheetId="0">'[18]WEO LINK'!#REF!</definedName>
    <definedName name="BCA_28">'[18]WEO LINK'!#REF!</definedName>
    <definedName name="BCA_66" localSheetId="0">'[19]WEO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 localSheetId="0">'[18]WEO LINK'!#REF!</definedName>
    <definedName name="BE">'[18]WEO LINK'!#REF!</definedName>
    <definedName name="BE_11" localSheetId="0">'[19]WEO LINK'!#REF!</definedName>
    <definedName name="BE_11">'[19]WEO LINK'!#REF!</definedName>
    <definedName name="BE_14">NA()</definedName>
    <definedName name="BE_2">NA()</definedName>
    <definedName name="BE_20" localSheetId="0">'[18]WEO LINK'!#REF!</definedName>
    <definedName name="BE_20">'[18]WEO LINK'!#REF!</definedName>
    <definedName name="BE_25">NA()</definedName>
    <definedName name="BE_28" localSheetId="0">'[18]WEO LINK'!#REF!</definedName>
    <definedName name="BE_28">'[18]WEO LINK'!#REF!</definedName>
    <definedName name="BE_66" localSheetId="0">'[19]WEO LINK'!#REF!</definedName>
    <definedName name="BE_66">'[19]WEO LINK'!#REF!</definedName>
    <definedName name="BEA">#REF!</definedName>
    <definedName name="BEAI" localSheetId="0">'[18]WEO LINK'!#REF!</definedName>
    <definedName name="BEAI">'[18]WEO LINK'!#REF!</definedName>
    <definedName name="BEAI_11" localSheetId="0">'[19]WEO LINK'!#REF!</definedName>
    <definedName name="BEAI_11">'[19]WEO LINK'!#REF!</definedName>
    <definedName name="BEAI_14">NA()</definedName>
    <definedName name="BEAI_2">NA()</definedName>
    <definedName name="BEAI_20" localSheetId="0">'[18]WEO LINK'!#REF!</definedName>
    <definedName name="BEAI_20">'[18]WEO LINK'!#REF!</definedName>
    <definedName name="BEAI_25">NA()</definedName>
    <definedName name="BEAI_28" localSheetId="0">'[18]WEO LINK'!#REF!</definedName>
    <definedName name="BEAI_28">'[18]WEO LINK'!#REF!</definedName>
    <definedName name="BEAI_66" localSheetId="0">'[19]WEO LINK'!#REF!</definedName>
    <definedName name="BEAI_66">'[19]WEO LINK'!#REF!</definedName>
    <definedName name="BEAIB" localSheetId="0">'[18]WEO LINK'!#REF!</definedName>
    <definedName name="BEAIB">'[18]WEO LINK'!#REF!</definedName>
    <definedName name="BEAIB_11" localSheetId="0">'[19]WEO LINK'!#REF!</definedName>
    <definedName name="BEAIB_11">'[19]WEO LINK'!#REF!</definedName>
    <definedName name="BEAIB_14">NA()</definedName>
    <definedName name="BEAIB_2">NA()</definedName>
    <definedName name="BEAIB_20" localSheetId="0">'[18]WEO LINK'!#REF!</definedName>
    <definedName name="BEAIB_20">'[18]WEO LINK'!#REF!</definedName>
    <definedName name="BEAIB_25">NA()</definedName>
    <definedName name="BEAIB_28" localSheetId="0">'[18]WEO LINK'!#REF!</definedName>
    <definedName name="BEAIB_28">'[18]WEO LINK'!#REF!</definedName>
    <definedName name="BEAIB_66" localSheetId="0">'[19]WEO LINK'!#REF!</definedName>
    <definedName name="BEAIB_66">'[19]WEO LINK'!#REF!</definedName>
    <definedName name="BEAIG" localSheetId="0">'[18]WEO LINK'!#REF!</definedName>
    <definedName name="BEAIG">'[18]WEO LINK'!#REF!</definedName>
    <definedName name="BEAIG_11" localSheetId="0">'[19]WEO LINK'!#REF!</definedName>
    <definedName name="BEAIG_11">'[19]WEO LINK'!#REF!</definedName>
    <definedName name="BEAIG_14">NA()</definedName>
    <definedName name="BEAIG_2">NA()</definedName>
    <definedName name="BEAIG_20" localSheetId="0">'[18]WEO LINK'!#REF!</definedName>
    <definedName name="BEAIG_20">'[18]WEO LINK'!#REF!</definedName>
    <definedName name="BEAIG_25">NA()</definedName>
    <definedName name="BEAIG_28" localSheetId="0">'[18]WEO LINK'!#REF!</definedName>
    <definedName name="BEAIG_28">'[18]WEO LINK'!#REF!</definedName>
    <definedName name="BEAIG_66" localSheetId="0">'[19]WEO LINK'!#REF!</definedName>
    <definedName name="BEAIG_66">'[19]WEO LINK'!#REF!</definedName>
    <definedName name="BEAP" localSheetId="0">'[18]WEO LINK'!#REF!</definedName>
    <definedName name="BEAP">'[18]WEO LINK'!#REF!</definedName>
    <definedName name="BEAP_11" localSheetId="0">'[19]WEO LINK'!#REF!</definedName>
    <definedName name="BEAP_11">'[19]WEO LINK'!#REF!</definedName>
    <definedName name="BEAP_14">NA()</definedName>
    <definedName name="BEAP_2">NA()</definedName>
    <definedName name="BEAP_20" localSheetId="0">'[18]WEO LINK'!#REF!</definedName>
    <definedName name="BEAP_20">'[18]WEO LINK'!#REF!</definedName>
    <definedName name="BEAP_25">NA()</definedName>
    <definedName name="BEAP_28" localSheetId="0">'[18]WEO LINK'!#REF!</definedName>
    <definedName name="BEAP_28">'[18]WEO LINK'!#REF!</definedName>
    <definedName name="BEAP_66" localSheetId="0">'[19]WEO LINK'!#REF!</definedName>
    <definedName name="BEAP_66">'[19]WEO LINK'!#REF!</definedName>
    <definedName name="BEAPB" localSheetId="0">'[18]WEO LINK'!#REF!</definedName>
    <definedName name="BEAPB">'[18]WEO LINK'!#REF!</definedName>
    <definedName name="BEAPB_11" localSheetId="0">'[19]WEO LINK'!#REF!</definedName>
    <definedName name="BEAPB_11">'[19]WEO LINK'!#REF!</definedName>
    <definedName name="BEAPB_14">NA()</definedName>
    <definedName name="BEAPB_2">NA()</definedName>
    <definedName name="BEAPB_20" localSheetId="0">'[18]WEO LINK'!#REF!</definedName>
    <definedName name="BEAPB_20">'[18]WEO LINK'!#REF!</definedName>
    <definedName name="BEAPB_25">NA()</definedName>
    <definedName name="BEAPB_28" localSheetId="0">'[18]WEO LINK'!#REF!</definedName>
    <definedName name="BEAPB_28">'[18]WEO LINK'!#REF!</definedName>
    <definedName name="BEAPB_66" localSheetId="0">'[19]WEO LINK'!#REF!</definedName>
    <definedName name="BEAPB_66">'[19]WEO LINK'!#REF!</definedName>
    <definedName name="BEAPG" localSheetId="0">'[18]WEO LINK'!#REF!</definedName>
    <definedName name="BEAPG">'[18]WEO LINK'!#REF!</definedName>
    <definedName name="BEAPG_11" localSheetId="0">'[19]WEO LINK'!#REF!</definedName>
    <definedName name="BEAPG_11">'[19]WEO LINK'!#REF!</definedName>
    <definedName name="BEAPG_14">NA()</definedName>
    <definedName name="BEAPG_2">NA()</definedName>
    <definedName name="BEAPG_20" localSheetId="0">'[18]WEO LINK'!#REF!</definedName>
    <definedName name="BEAPG_20">'[18]WEO LINK'!#REF!</definedName>
    <definedName name="BEAPG_25">NA()</definedName>
    <definedName name="BEAPG_28" localSheetId="0">'[18]WEO LINK'!#REF!</definedName>
    <definedName name="BEAPG_28">'[18]WEO LINK'!#REF!</definedName>
    <definedName name="BEAPG_66" localSheetId="0">'[19]WEO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 localSheetId="0">#REF!</definedName>
    <definedName name="Bei">#REF!</definedName>
    <definedName name="BEO">#REF!</definedName>
    <definedName name="BER">#REF!</definedName>
    <definedName name="BERI" localSheetId="0">'[18]WEO LINK'!#REF!</definedName>
    <definedName name="BERI">'[18]WEO LINK'!#REF!</definedName>
    <definedName name="BERI_11" localSheetId="0">'[19]WEO LINK'!#REF!</definedName>
    <definedName name="BERI_11">'[19]WEO LINK'!#REF!</definedName>
    <definedName name="BERI_14">NA()</definedName>
    <definedName name="BERI_2">NA()</definedName>
    <definedName name="BERI_20" localSheetId="0">'[18]WEO LINK'!#REF!</definedName>
    <definedName name="BERI_20">'[18]WEO LINK'!#REF!</definedName>
    <definedName name="BERI_25">NA()</definedName>
    <definedName name="BERI_28" localSheetId="0">'[18]WEO LINK'!#REF!</definedName>
    <definedName name="BERI_28">'[18]WEO LINK'!#REF!</definedName>
    <definedName name="BERI_66" localSheetId="0">'[19]WEO LINK'!#REF!</definedName>
    <definedName name="BERI_66">'[19]WEO LINK'!#REF!</definedName>
    <definedName name="BERIB" localSheetId="0">'[18]WEO LINK'!#REF!</definedName>
    <definedName name="BERIB">'[18]WEO LINK'!#REF!</definedName>
    <definedName name="BERIB_11" localSheetId="0">'[19]WEO LINK'!#REF!</definedName>
    <definedName name="BERIB_11">'[19]WEO LINK'!#REF!</definedName>
    <definedName name="BERIB_14">NA()</definedName>
    <definedName name="BERIB_2">NA()</definedName>
    <definedName name="BERIB_20" localSheetId="0">'[18]WEO LINK'!#REF!</definedName>
    <definedName name="BERIB_20">'[18]WEO LINK'!#REF!</definedName>
    <definedName name="BERIB_25">NA()</definedName>
    <definedName name="BERIB_28" localSheetId="0">'[18]WEO LINK'!#REF!</definedName>
    <definedName name="BERIB_28">'[18]WEO LINK'!#REF!</definedName>
    <definedName name="BERIB_66" localSheetId="0">'[19]WEO LINK'!#REF!</definedName>
    <definedName name="BERIB_66">'[19]WEO LINK'!#REF!</definedName>
    <definedName name="BERIG" localSheetId="0">'[18]WEO LINK'!#REF!</definedName>
    <definedName name="BERIG">'[18]WEO LINK'!#REF!</definedName>
    <definedName name="BERIG_11" localSheetId="0">'[19]WEO LINK'!#REF!</definedName>
    <definedName name="BERIG_11">'[19]WEO LINK'!#REF!</definedName>
    <definedName name="BERIG_14">NA()</definedName>
    <definedName name="BERIG_2">NA()</definedName>
    <definedName name="BERIG_20" localSheetId="0">'[18]WEO LINK'!#REF!</definedName>
    <definedName name="BERIG_20">'[18]WEO LINK'!#REF!</definedName>
    <definedName name="BERIG_25">NA()</definedName>
    <definedName name="BERIG_28" localSheetId="0">'[18]WEO LINK'!#REF!</definedName>
    <definedName name="BERIG_28">'[18]WEO LINK'!#REF!</definedName>
    <definedName name="BERIG_66" localSheetId="0">'[19]WEO LINK'!#REF!</definedName>
    <definedName name="BERIG_66">'[19]WEO LINK'!#REF!</definedName>
    <definedName name="BERP" localSheetId="0">'[18]WEO LINK'!#REF!</definedName>
    <definedName name="BERP">'[18]WEO LINK'!#REF!</definedName>
    <definedName name="BERP_11" localSheetId="0">'[19]WEO LINK'!#REF!</definedName>
    <definedName name="BERP_11">'[19]WEO LINK'!#REF!</definedName>
    <definedName name="BERP_14">NA()</definedName>
    <definedName name="BERP_2">NA()</definedName>
    <definedName name="BERP_20" localSheetId="0">'[18]WEO LINK'!#REF!</definedName>
    <definedName name="BERP_20">'[18]WEO LINK'!#REF!</definedName>
    <definedName name="BERP_25">NA()</definedName>
    <definedName name="BERP_28" localSheetId="0">'[18]WEO LINK'!#REF!</definedName>
    <definedName name="BERP_28">'[18]WEO LINK'!#REF!</definedName>
    <definedName name="BERP_66" localSheetId="0">'[19]WEO LINK'!#REF!</definedName>
    <definedName name="BERP_66">'[19]WEO LINK'!#REF!</definedName>
    <definedName name="BERPB" localSheetId="0">'[18]WEO LINK'!#REF!</definedName>
    <definedName name="BERPB">'[18]WEO LINK'!#REF!</definedName>
    <definedName name="BERPB_11" localSheetId="0">'[19]WEO LINK'!#REF!</definedName>
    <definedName name="BERPB_11">'[19]WEO LINK'!#REF!</definedName>
    <definedName name="BERPB_14">NA()</definedName>
    <definedName name="BERPB_2">NA()</definedName>
    <definedName name="BERPB_20" localSheetId="0">'[18]WEO LINK'!#REF!</definedName>
    <definedName name="BERPB_20">'[18]WEO LINK'!#REF!</definedName>
    <definedName name="BERPB_25">NA()</definedName>
    <definedName name="BERPB_28" localSheetId="0">'[18]WEO LINK'!#REF!</definedName>
    <definedName name="BERPB_28">'[18]WEO LINK'!#REF!</definedName>
    <definedName name="BERPB_66" localSheetId="0">'[19]WEO LINK'!#REF!</definedName>
    <definedName name="BERPB_66">'[19]WEO LINK'!#REF!</definedName>
    <definedName name="BERPG" localSheetId="0">'[18]WEO LINK'!#REF!</definedName>
    <definedName name="BERPG">'[18]WEO LINK'!#REF!</definedName>
    <definedName name="BERPG_11" localSheetId="0">'[19]WEO LINK'!#REF!</definedName>
    <definedName name="BERPG_11">'[19]WEO LINK'!#REF!</definedName>
    <definedName name="BERPG_14">NA()</definedName>
    <definedName name="BERPG_2">NA()</definedName>
    <definedName name="BERPG_20" localSheetId="0">'[18]WEO LINK'!#REF!</definedName>
    <definedName name="BERPG_20">'[18]WEO LINK'!#REF!</definedName>
    <definedName name="BERPG_25">NA()</definedName>
    <definedName name="BERPG_28" localSheetId="0">'[18]WEO LINK'!#REF!</definedName>
    <definedName name="BERPG_28">'[18]WEO LINK'!#REF!</definedName>
    <definedName name="BERPG_66" localSheetId="0">'[19]WEO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 localSheetId="0">'[18]WEO LINK'!#REF!</definedName>
    <definedName name="BFD">'[18]WEO LINK'!#REF!</definedName>
    <definedName name="BFD_11" localSheetId="0">'[19]WEO LINK'!#REF!</definedName>
    <definedName name="BFD_11">'[19]WEO LINK'!#REF!</definedName>
    <definedName name="BFD_20" localSheetId="0">'[18]WEO LINK'!#REF!</definedName>
    <definedName name="BFD_20">'[18]WEO LINK'!#REF!</definedName>
    <definedName name="BFD_28" localSheetId="0">'[18]WEO LINK'!#REF!</definedName>
    <definedName name="BFD_28">'[18]WEO LINK'!#REF!</definedName>
    <definedName name="BFD_66" localSheetId="0">'[19]WEO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 localSheetId="0">'[18]WEO LINK'!#REF!</definedName>
    <definedName name="BFDL">'[18]WEO LINK'!#REF!</definedName>
    <definedName name="BFDL_11" localSheetId="0">'[19]WEO LINK'!#REF!</definedName>
    <definedName name="BFDL_11">'[19]WEO LINK'!#REF!</definedName>
    <definedName name="BFDL_20" localSheetId="0">'[18]WEO LINK'!#REF!</definedName>
    <definedName name="BFDL_20">'[18]WEO LINK'!#REF!</definedName>
    <definedName name="BFDL_28" localSheetId="0">'[18]WEO LINK'!#REF!</definedName>
    <definedName name="BFDL_28">'[18]WEO LINK'!#REF!</definedName>
    <definedName name="BFDL_66" localSheetId="0">'[19]WEO LINK'!#REF!</definedName>
    <definedName name="BFDL_66">'[19]WEO LINK'!#REF!</definedName>
    <definedName name="BFL">NA()</definedName>
    <definedName name="BFL_D" localSheetId="0">'[18]WEO LINK'!#REF!</definedName>
    <definedName name="BFL_D">'[18]WEO LINK'!#REF!</definedName>
    <definedName name="BFL_D_11" localSheetId="0">'[19]WEO LINK'!#REF!</definedName>
    <definedName name="BFL_D_11">'[19]WEO LINK'!#REF!</definedName>
    <definedName name="BFL_D_14">NA()</definedName>
    <definedName name="BFL_D_2">NA()</definedName>
    <definedName name="BFL_D_20" localSheetId="0">'[18]WEO LINK'!#REF!</definedName>
    <definedName name="BFL_D_20">'[18]WEO LINK'!#REF!</definedName>
    <definedName name="BFL_D_25">NA()</definedName>
    <definedName name="BFL_D_28" localSheetId="0">'[18]WEO LINK'!#REF!</definedName>
    <definedName name="BFL_D_28">'[18]WEO LINK'!#REF!</definedName>
    <definedName name="BFL_D_66" localSheetId="0">'[19]WEO LINK'!#REF!</definedName>
    <definedName name="BFL_D_66">'[19]WEO LINK'!#REF!</definedName>
    <definedName name="BFL_DF" localSheetId="0">'[18]WEO LINK'!#REF!</definedName>
    <definedName name="BFL_DF">'[18]WEO LINK'!#REF!</definedName>
    <definedName name="BFL_DF_11" localSheetId="0">'[19]WEO LINK'!#REF!</definedName>
    <definedName name="BFL_DF_11">'[19]WEO LINK'!#REF!</definedName>
    <definedName name="BFL_DF_14">NA()</definedName>
    <definedName name="BFL_DF_2">NA()</definedName>
    <definedName name="BFL_DF_20" localSheetId="0">'[18]WEO LINK'!#REF!</definedName>
    <definedName name="BFL_DF_20">'[18]WEO LINK'!#REF!</definedName>
    <definedName name="BFL_DF_25">NA()</definedName>
    <definedName name="BFL_DF_28" localSheetId="0">'[18]WEO LINK'!#REF!</definedName>
    <definedName name="BFL_DF_28">'[18]WEO LINK'!#REF!</definedName>
    <definedName name="BFL_DF_66" localSheetId="0">'[19]WEO LINK'!#REF!</definedName>
    <definedName name="BFL_DF_66">'[19]WEO LINK'!#REF!</definedName>
    <definedName name="BFLB" localSheetId="0">'[18]WEO LINK'!#REF!</definedName>
    <definedName name="BFLB">'[18]WEO LINK'!#REF!</definedName>
    <definedName name="BFLB_11" localSheetId="0">'[19]WEO LINK'!#REF!</definedName>
    <definedName name="BFLB_11">'[19]WEO LINK'!#REF!</definedName>
    <definedName name="BFLB_14">NA()</definedName>
    <definedName name="BFLB_2">NA()</definedName>
    <definedName name="BFLB_20" localSheetId="0">'[18]WEO LINK'!#REF!</definedName>
    <definedName name="BFLB_20">'[18]WEO LINK'!#REF!</definedName>
    <definedName name="BFLB_25">NA()</definedName>
    <definedName name="BFLB_28" localSheetId="0">'[18]WEO LINK'!#REF!</definedName>
    <definedName name="BFLB_28">'[18]WEO LINK'!#REF!</definedName>
    <definedName name="BFLB_66" localSheetId="0">'[19]WEO LINK'!#REF!</definedName>
    <definedName name="BFLB_66">'[19]WEO LINK'!#REF!</definedName>
    <definedName name="BFLB_D" localSheetId="0">'[18]WEO LINK'!#REF!</definedName>
    <definedName name="BFLB_D">'[18]WEO LINK'!#REF!</definedName>
    <definedName name="BFLB_D_11" localSheetId="0">'[19]WEO LINK'!#REF!</definedName>
    <definedName name="BFLB_D_11">'[19]WEO LINK'!#REF!</definedName>
    <definedName name="BFLB_D_14">NA()</definedName>
    <definedName name="BFLB_D_2">NA()</definedName>
    <definedName name="BFLB_D_20" localSheetId="0">'[18]WEO LINK'!#REF!</definedName>
    <definedName name="BFLB_D_20">'[18]WEO LINK'!#REF!</definedName>
    <definedName name="BFLB_D_25">NA()</definedName>
    <definedName name="BFLB_D_28" localSheetId="0">'[18]WEO LINK'!#REF!</definedName>
    <definedName name="BFLB_D_28">'[18]WEO LINK'!#REF!</definedName>
    <definedName name="BFLB_D_66" localSheetId="0">'[19]WEO LINK'!#REF!</definedName>
    <definedName name="BFLB_D_66">'[19]WEO LINK'!#REF!</definedName>
    <definedName name="BFLB_DF" localSheetId="0">'[18]WEO LINK'!#REF!</definedName>
    <definedName name="BFLB_DF">'[18]WEO LINK'!#REF!</definedName>
    <definedName name="BFLB_DF_11" localSheetId="0">'[19]WEO LINK'!#REF!</definedName>
    <definedName name="BFLB_DF_11">'[19]WEO LINK'!#REF!</definedName>
    <definedName name="BFLB_DF_14">NA()</definedName>
    <definedName name="BFLB_DF_2">NA()</definedName>
    <definedName name="BFLB_DF_20" localSheetId="0">'[18]WEO LINK'!#REF!</definedName>
    <definedName name="BFLB_DF_20">'[18]WEO LINK'!#REF!</definedName>
    <definedName name="BFLB_DF_25">NA()</definedName>
    <definedName name="BFLB_DF_28" localSheetId="0">'[18]WEO LINK'!#REF!</definedName>
    <definedName name="BFLB_DF_28">'[18]WEO LINK'!#REF!</definedName>
    <definedName name="BFLB_DF_66" localSheetId="0">'[19]WEO LINK'!#REF!</definedName>
    <definedName name="BFLB_DF_66">'[19]WEO LINK'!#REF!</definedName>
    <definedName name="BFLD_DF" localSheetId="0">'BGC 2022'!BFLD_DF</definedName>
    <definedName name="BFLD_DF">BFLD_DF</definedName>
    <definedName name="BFLD_DF_11" localSheetId="0">'BGC 2022'!BFLD_DF_11</definedName>
    <definedName name="BFLD_DF_11">BFLD_DF_11</definedName>
    <definedName name="BFLD_DF_14" localSheetId="0">'BGC 2022'!BFLD_DF_14</definedName>
    <definedName name="BFLD_DF_14">BFLD_DF_14</definedName>
    <definedName name="BFLD_DF_20" localSheetId="0">'BGC 2022'!BFLD_DF_20</definedName>
    <definedName name="BFLD_DF_20">BFLD_DF_20</definedName>
    <definedName name="BFLD_DF_24" localSheetId="0">'BGC 2022'!BFLD_DF_24</definedName>
    <definedName name="BFLD_DF_24">BFLD_DF_24</definedName>
    <definedName name="BFLD_DF_25" localSheetId="0">'BGC 2022'!BFLD_DF_25</definedName>
    <definedName name="BFLD_DF_25">BFLD_DF_25</definedName>
    <definedName name="BFLD_DF_28" localSheetId="0">'BGC 2022'!BFLD_DF_28</definedName>
    <definedName name="BFLD_DF_28">BFLD_DF_28</definedName>
    <definedName name="BFLG" localSheetId="0">'[18]WEO LINK'!#REF!</definedName>
    <definedName name="BFLG">'[18]WEO LINK'!#REF!</definedName>
    <definedName name="BFLG_11" localSheetId="0">'[19]WEO LINK'!#REF!</definedName>
    <definedName name="BFLG_11">'[19]WEO LINK'!#REF!</definedName>
    <definedName name="BFLG_14">NA()</definedName>
    <definedName name="BFLG_2">NA()</definedName>
    <definedName name="BFLG_20" localSheetId="0">'[18]WEO LINK'!#REF!</definedName>
    <definedName name="BFLG_20">'[18]WEO LINK'!#REF!</definedName>
    <definedName name="BFLG_25">NA()</definedName>
    <definedName name="BFLG_28" localSheetId="0">'[18]WEO LINK'!#REF!</definedName>
    <definedName name="BFLG_28">'[18]WEO LINK'!#REF!</definedName>
    <definedName name="BFLG_66" localSheetId="0">'[19]WEO LINK'!#REF!</definedName>
    <definedName name="BFLG_66">'[19]WEO LINK'!#REF!</definedName>
    <definedName name="BFLG_D" localSheetId="0">'[18]WEO LINK'!#REF!</definedName>
    <definedName name="BFLG_D">'[18]WEO LINK'!#REF!</definedName>
    <definedName name="BFLG_D_11" localSheetId="0">'[19]WEO LINK'!#REF!</definedName>
    <definedName name="BFLG_D_11">'[19]WEO LINK'!#REF!</definedName>
    <definedName name="BFLG_D_14">NA()</definedName>
    <definedName name="BFLG_D_2">NA()</definedName>
    <definedName name="BFLG_D_20" localSheetId="0">'[18]WEO LINK'!#REF!</definedName>
    <definedName name="BFLG_D_20">'[18]WEO LINK'!#REF!</definedName>
    <definedName name="BFLG_D_25">NA()</definedName>
    <definedName name="BFLG_D_28" localSheetId="0">'[18]WEO LINK'!#REF!</definedName>
    <definedName name="BFLG_D_28">'[18]WEO LINK'!#REF!</definedName>
    <definedName name="BFLG_D_66" localSheetId="0">'[19]WEO LINK'!#REF!</definedName>
    <definedName name="BFLG_D_66">'[19]WEO LINK'!#REF!</definedName>
    <definedName name="BFLG_DF" localSheetId="0">'[18]WEO LINK'!#REF!</definedName>
    <definedName name="BFLG_DF">'[18]WEO LINK'!#REF!</definedName>
    <definedName name="BFLG_DF_11" localSheetId="0">'[19]WEO LINK'!#REF!</definedName>
    <definedName name="BFLG_DF_11">'[19]WEO LINK'!#REF!</definedName>
    <definedName name="BFLG_DF_14">NA()</definedName>
    <definedName name="BFLG_DF_2">NA()</definedName>
    <definedName name="BFLG_DF_20" localSheetId="0">'[18]WEO LINK'!#REF!</definedName>
    <definedName name="BFLG_DF_20">'[18]WEO LINK'!#REF!</definedName>
    <definedName name="BFLG_DF_25">NA()</definedName>
    <definedName name="BFLG_DF_28" localSheetId="0">'[18]WEO LINK'!#REF!</definedName>
    <definedName name="BFLG_DF_28">'[18]WEO LINK'!#REF!</definedName>
    <definedName name="BFLG_DF_66" localSheetId="0">'[19]WEO LINK'!#REF!</definedName>
    <definedName name="BFLG_DF_66">'[19]WEO LINK'!#REF!</definedName>
    <definedName name="BFO">#REF!</definedName>
    <definedName name="BFOA" localSheetId="0">'[18]WEO LINK'!#REF!</definedName>
    <definedName name="BFOA">'[18]WEO LINK'!#REF!</definedName>
    <definedName name="BFOA_11" localSheetId="0">'[19]WEO LINK'!#REF!</definedName>
    <definedName name="BFOA_11">'[19]WEO LINK'!#REF!</definedName>
    <definedName name="BFOA_20" localSheetId="0">'[18]WEO LINK'!#REF!</definedName>
    <definedName name="BFOA_20">'[18]WEO LINK'!#REF!</definedName>
    <definedName name="BFOA_28" localSheetId="0">'[18]WEO LINK'!#REF!</definedName>
    <definedName name="BFOA_28">'[18]WEO LINK'!#REF!</definedName>
    <definedName name="BFOA_66" localSheetId="0">'[19]WEO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 localSheetId="0">'[18]WEO LINK'!#REF!</definedName>
    <definedName name="BFOL_L">'[18]WEO LINK'!#REF!</definedName>
    <definedName name="BFOL_L_11" localSheetId="0">'[19]WEO LINK'!#REF!</definedName>
    <definedName name="BFOL_L_11">'[19]WEO LINK'!#REF!</definedName>
    <definedName name="BFOL_L_20" localSheetId="0">'[18]WEO LINK'!#REF!</definedName>
    <definedName name="BFOL_L_20">'[18]WEO LINK'!#REF!</definedName>
    <definedName name="BFOL_L_28" localSheetId="0">'[18]WEO LINK'!#REF!</definedName>
    <definedName name="BFOL_L_28">'[18]WEO LINK'!#REF!</definedName>
    <definedName name="BFOL_L_66" localSheetId="0">'[19]WEO LINK'!#REF!</definedName>
    <definedName name="BFOL_L_66">'[19]WEO LINK'!#REF!</definedName>
    <definedName name="BFOL_O">#REF!</definedName>
    <definedName name="BFOL_S" localSheetId="0">'[18]WEO LINK'!#REF!</definedName>
    <definedName name="BFOL_S">'[18]WEO LINK'!#REF!</definedName>
    <definedName name="BFOL_S_11" localSheetId="0">'[19]WEO LINK'!#REF!</definedName>
    <definedName name="BFOL_S_11">'[19]WEO LINK'!#REF!</definedName>
    <definedName name="BFOL_S_20" localSheetId="0">'[18]WEO LINK'!#REF!</definedName>
    <definedName name="BFOL_S_20">'[18]WEO LINK'!#REF!</definedName>
    <definedName name="BFOL_S_28" localSheetId="0">'[18]WEO LINK'!#REF!</definedName>
    <definedName name="BFOL_S_28">'[18]WEO LINK'!#REF!</definedName>
    <definedName name="BFOL_S_66" localSheetId="0">'[19]WEO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 localSheetId="0">'[18]WEO LINK'!#REF!</definedName>
    <definedName name="BFPA">'[18]WEO LINK'!#REF!</definedName>
    <definedName name="BFPA_11" localSheetId="0">'[19]WEO LINK'!#REF!</definedName>
    <definedName name="BFPA_11">'[19]WEO LINK'!#REF!</definedName>
    <definedName name="BFPA_20" localSheetId="0">'[18]WEO LINK'!#REF!</definedName>
    <definedName name="BFPA_20">'[18]WEO LINK'!#REF!</definedName>
    <definedName name="BFPA_28" localSheetId="0">'[18]WEO LINK'!#REF!</definedName>
    <definedName name="BFPA_28">'[18]WEO LINK'!#REF!</definedName>
    <definedName name="BFPA_66" localSheetId="0">'[19]WEO LINK'!#REF!</definedName>
    <definedName name="BFPA_66">'[19]WEO LINK'!#REF!</definedName>
    <definedName name="BFPAG">#REF!</definedName>
    <definedName name="BFPG">#REF!</definedName>
    <definedName name="BFPL" localSheetId="0">'[18]WEO LINK'!#REF!</definedName>
    <definedName name="BFPL">'[18]WEO LINK'!#REF!</definedName>
    <definedName name="BFPL_11" localSheetId="0">'[19]WEO LINK'!#REF!</definedName>
    <definedName name="BFPL_11">'[19]WEO LINK'!#REF!</definedName>
    <definedName name="BFPL_20" localSheetId="0">'[18]WEO LINK'!#REF!</definedName>
    <definedName name="BFPL_20">'[18]WEO LINK'!#REF!</definedName>
    <definedName name="BFPL_28" localSheetId="0">'[18]WEO LINK'!#REF!</definedName>
    <definedName name="BFPL_28">'[18]WEO LINK'!#REF!</definedName>
    <definedName name="BFPL_66" localSheetId="0">'[19]WEO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 localSheetId="0">'[18]WEO LINK'!#REF!</definedName>
    <definedName name="BFPQ">'[18]WEO LINK'!#REF!</definedName>
    <definedName name="BFPQ_11" localSheetId="0">'[19]WEO LINK'!#REF!</definedName>
    <definedName name="BFPQ_11">'[19]WEO LINK'!#REF!</definedName>
    <definedName name="BFPQ_20" localSheetId="0">'[18]WEO LINK'!#REF!</definedName>
    <definedName name="BFPQ_20">'[18]WEO LINK'!#REF!</definedName>
    <definedName name="BFPQ_28" localSheetId="0">'[18]WEO LINK'!#REF!</definedName>
    <definedName name="BFPQ_28">'[18]WEO LINK'!#REF!</definedName>
    <definedName name="BFPQ_66" localSheetId="0">'[19]WEO LINK'!#REF!</definedName>
    <definedName name="BFPQ_66">'[19]WEO LINK'!#REF!</definedName>
    <definedName name="BFRA" localSheetId="0">'[18]WEO LINK'!#REF!</definedName>
    <definedName name="BFRA">'[18]WEO LINK'!#REF!</definedName>
    <definedName name="BFRA_11" localSheetId="0">'[19]WEO LINK'!#REF!</definedName>
    <definedName name="BFRA_11">'[19]WEO LINK'!#REF!</definedName>
    <definedName name="BFRA_14">NA()</definedName>
    <definedName name="BFRA_2">NA()</definedName>
    <definedName name="BFRA_20" localSheetId="0">'[18]WEO LINK'!#REF!</definedName>
    <definedName name="BFRA_20">'[18]WEO LINK'!#REF!</definedName>
    <definedName name="BFRA_25">NA()</definedName>
    <definedName name="BFRA_28" localSheetId="0">'[18]WEO LINK'!#REF!</definedName>
    <definedName name="BFRA_28">'[18]WEO LINK'!#REF!</definedName>
    <definedName name="BFRA_66" localSheetId="0">'[19]WEO LINK'!#REF!</definedName>
    <definedName name="BFRA_66">'[19]WEO LINK'!#REF!</definedName>
    <definedName name="BFUND" localSheetId="0">'[18]WEO LINK'!#REF!</definedName>
    <definedName name="BFUND">'[18]WEO LINK'!#REF!</definedName>
    <definedName name="BFUND_11" localSheetId="0">'[19]WEO LINK'!#REF!</definedName>
    <definedName name="BFUND_11">'[19]WEO LINK'!#REF!</definedName>
    <definedName name="BFUND_20" localSheetId="0">'[18]WEO LINK'!#REF!</definedName>
    <definedName name="BFUND_20">'[18]WEO LINK'!#REF!</definedName>
    <definedName name="BFUND_28" localSheetId="0">'[18]WEO LINK'!#REF!</definedName>
    <definedName name="BFUND_28">'[18]WEO LINK'!#REF!</definedName>
    <definedName name="BFUND_66" localSheetId="0">'[19]WEO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 localSheetId="0">'[18]WEO LINK'!#REF!</definedName>
    <definedName name="BK">'[18]WEO LINK'!#REF!</definedName>
    <definedName name="BK_11" localSheetId="0">'[19]WEO LINK'!#REF!</definedName>
    <definedName name="BK_11">'[19]WEO LINK'!#REF!</definedName>
    <definedName name="BK_14">NA()</definedName>
    <definedName name="BK_2">NA()</definedName>
    <definedName name="BK_20" localSheetId="0">'[18]WEO LINK'!#REF!</definedName>
    <definedName name="BK_20">'[18]WEO LINK'!#REF!</definedName>
    <definedName name="BK_25">NA()</definedName>
    <definedName name="BK_28" localSheetId="0">'[18]WEO LINK'!#REF!</definedName>
    <definedName name="BK_28">'[18]WEO LINK'!#REF!</definedName>
    <definedName name="BK_66" localSheetId="0">'[19]WEO LINK'!#REF!</definedName>
    <definedName name="BK_66">'[19]WEO LINK'!#REF!</definedName>
    <definedName name="BKF" localSheetId="0">'[18]WEO LINK'!#REF!</definedName>
    <definedName name="BKF">'[18]WEO LINK'!#REF!</definedName>
    <definedName name="BKF_11" localSheetId="0">'[19]WEO LINK'!#REF!</definedName>
    <definedName name="BKF_11">'[19]WEO LINK'!#REF!</definedName>
    <definedName name="BKF_14">NA()</definedName>
    <definedName name="BKF_2">NA()</definedName>
    <definedName name="BKF_20" localSheetId="0">'[18]WEO LINK'!#REF!</definedName>
    <definedName name="BKF_20">'[18]WEO LINK'!#REF!</definedName>
    <definedName name="BKF_25">NA()</definedName>
    <definedName name="BKF_28" localSheetId="0">'[18]WEO LINK'!#REF!</definedName>
    <definedName name="BKF_28">'[18]WEO LINK'!#REF!</definedName>
    <definedName name="BKF_6">#REF!</definedName>
    <definedName name="BKF_66" localSheetId="0">'[19]WEO LINK'!#REF!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 localSheetId="0">'[18]WEO LINK'!#REF!</definedName>
    <definedName name="BMG">'[18]WEO LINK'!#REF!</definedName>
    <definedName name="BMG_11" localSheetId="0">'[19]WEO LINK'!#REF!</definedName>
    <definedName name="BMG_11">'[19]WEO LINK'!#REF!</definedName>
    <definedName name="BMG_14">'[24]Q6'!$E$28:$AH$28</definedName>
    <definedName name="BMG_2">'[24]Q6'!$E$28:$AH$28</definedName>
    <definedName name="BMG_20" localSheetId="0">'[18]WEO LINK'!#REF!</definedName>
    <definedName name="BMG_20">'[18]WEO LINK'!#REF!</definedName>
    <definedName name="BMG_25">'[24]Q6'!$E$28:$AH$28</definedName>
    <definedName name="BMG_28" localSheetId="0">'[18]WEO LINK'!#REF!</definedName>
    <definedName name="BMG_28">'[18]WEO LINK'!#REF!</definedName>
    <definedName name="BMG_66" localSheetId="0">'[19]WEO LINK'!#REF!</definedName>
    <definedName name="BMG_66">'[19]WEO LINK'!#REF!</definedName>
    <definedName name="BMG_NMG_R">#REF!</definedName>
    <definedName name="BMII" localSheetId="0">'[18]WEO LINK'!#REF!</definedName>
    <definedName name="BMII">'[18]WEO LINK'!#REF!</definedName>
    <definedName name="BMII_11" localSheetId="0">'[19]WEO LINK'!#REF!</definedName>
    <definedName name="BMII_11">'[19]WEO LINK'!#REF!</definedName>
    <definedName name="BMII_14">NA()</definedName>
    <definedName name="BMII_2">NA()</definedName>
    <definedName name="BMII_20" localSheetId="0">'[18]WEO LINK'!#REF!</definedName>
    <definedName name="BMII_20">'[18]WEO LINK'!#REF!</definedName>
    <definedName name="BMII_25">NA()</definedName>
    <definedName name="BMII_28" localSheetId="0">'[18]WEO LINK'!#REF!</definedName>
    <definedName name="BMII_28">'[18]WEO LINK'!#REF!</definedName>
    <definedName name="BMII_66" localSheetId="0">'[19]WEO LINK'!#REF!</definedName>
    <definedName name="BMII_66">'[19]WEO LINK'!#REF!</definedName>
    <definedName name="BMII_7">#REF!</definedName>
    <definedName name="BMIIB" localSheetId="0">'[18]WEO LINK'!#REF!</definedName>
    <definedName name="BMIIB">'[18]WEO LINK'!#REF!</definedName>
    <definedName name="BMIIB_11" localSheetId="0">'[19]WEO LINK'!#REF!</definedName>
    <definedName name="BMIIB_11">'[19]WEO LINK'!#REF!</definedName>
    <definedName name="BMIIB_14">NA()</definedName>
    <definedName name="BMIIB_2">NA()</definedName>
    <definedName name="BMIIB_20" localSheetId="0">'[18]WEO LINK'!#REF!</definedName>
    <definedName name="BMIIB_20">'[18]WEO LINK'!#REF!</definedName>
    <definedName name="BMIIB_25">NA()</definedName>
    <definedName name="BMIIB_28" localSheetId="0">'[18]WEO LINK'!#REF!</definedName>
    <definedName name="BMIIB_28">'[18]WEO LINK'!#REF!</definedName>
    <definedName name="BMIIB_66" localSheetId="0">'[19]WEO LINK'!#REF!</definedName>
    <definedName name="BMIIB_66">'[19]WEO LINK'!#REF!</definedName>
    <definedName name="BMIIG" localSheetId="0">'[18]WEO LINK'!#REF!</definedName>
    <definedName name="BMIIG">'[18]WEO LINK'!#REF!</definedName>
    <definedName name="BMIIG_11" localSheetId="0">'[19]WEO LINK'!#REF!</definedName>
    <definedName name="BMIIG_11">'[19]WEO LINK'!#REF!</definedName>
    <definedName name="BMIIG_14">NA()</definedName>
    <definedName name="BMIIG_2">NA()</definedName>
    <definedName name="BMIIG_20" localSheetId="0">'[18]WEO LINK'!#REF!</definedName>
    <definedName name="BMIIG_20">'[18]WEO LINK'!#REF!</definedName>
    <definedName name="BMIIG_25">NA()</definedName>
    <definedName name="BMIIG_28" localSheetId="0">'[18]WEO LINK'!#REF!</definedName>
    <definedName name="BMIIG_28">'[18]WEO LINK'!#REF!</definedName>
    <definedName name="BMIIG_66" localSheetId="0">'[19]WEO LINK'!#REF!</definedName>
    <definedName name="BMIIG_66">'[19]WEO LINK'!#REF!</definedName>
    <definedName name="BMS" localSheetId="0">'[18]WEO LINK'!#REF!</definedName>
    <definedName name="BMS">'[18]WEO LINK'!#REF!</definedName>
    <definedName name="BMS_11" localSheetId="0">'[19]WEO LINK'!#REF!</definedName>
    <definedName name="BMS_11">'[19]WEO LINK'!#REF!</definedName>
    <definedName name="BMS_20" localSheetId="0">'[18]WEO LINK'!#REF!</definedName>
    <definedName name="BMS_20">'[18]WEO LINK'!#REF!</definedName>
    <definedName name="BMS_28" localSheetId="0">'[18]WEO LINK'!#REF!</definedName>
    <definedName name="BMS_28">'[18]WEO LINK'!#REF!</definedName>
    <definedName name="BMS_66" localSheetId="0">'[19]WEO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'[2]BoP'!#REF!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 localSheetId="0">'[18]WEO LINK'!#REF!</definedName>
    <definedName name="BTR">'[18]WEO LINK'!#REF!</definedName>
    <definedName name="BTR_11" localSheetId="0">'[19]WEO LINK'!#REF!</definedName>
    <definedName name="BTR_11">'[19]WEO LINK'!#REF!</definedName>
    <definedName name="BTR_20" localSheetId="0">'[18]WEO LINK'!#REF!</definedName>
    <definedName name="BTR_20">'[18]WEO LINK'!#REF!</definedName>
    <definedName name="BTR_28" localSheetId="0">'[18]WEO LINK'!#REF!</definedName>
    <definedName name="BTR_28">'[18]WEO LINK'!#REF!</definedName>
    <definedName name="BTR_66" localSheetId="0">'[19]WEO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 localSheetId="0">'[25]FDI'!#REF!</definedName>
    <definedName name="bulbank_div">'[25]FDI'!#REF!</definedName>
    <definedName name="Bulgaria">#REF!</definedName>
    <definedName name="BX">#REF!</definedName>
    <definedName name="BX_NX_R">#REF!</definedName>
    <definedName name="BXG" localSheetId="0">'[18]WEO LINK'!#REF!</definedName>
    <definedName name="BXG">'[18]WEO LINK'!#REF!</definedName>
    <definedName name="BXG_11" localSheetId="0">'[19]WEO LINK'!#REF!</definedName>
    <definedName name="BXG_11">'[19]WEO LINK'!#REF!</definedName>
    <definedName name="BXG_14">'[24]Q6'!$E$26:$AH$26</definedName>
    <definedName name="BXG_2">'[24]Q6'!$E$26:$AH$26</definedName>
    <definedName name="BXG_20" localSheetId="0">'[18]WEO LINK'!#REF!</definedName>
    <definedName name="BXG_20">'[18]WEO LINK'!#REF!</definedName>
    <definedName name="BXG_25">'[24]Q6'!$E$26:$AH$26</definedName>
    <definedName name="BXG_28" localSheetId="0">'[18]WEO LINK'!#REF!</definedName>
    <definedName name="BXG_28">'[18]WEO LINK'!#REF!</definedName>
    <definedName name="BXG_66" localSheetId="0">'[19]WEO LINK'!#REF!</definedName>
    <definedName name="BXG_66">'[19]WEO LINK'!#REF!</definedName>
    <definedName name="BXG_NXG_R">#REF!</definedName>
    <definedName name="BXS" localSheetId="0">'[18]WEO LINK'!#REF!</definedName>
    <definedName name="BXS">'[18]WEO LINK'!#REF!</definedName>
    <definedName name="BXS_11" localSheetId="0">'[19]WEO LINK'!#REF!</definedName>
    <definedName name="BXS_11">'[19]WEO LINK'!#REF!</definedName>
    <definedName name="BXS_20" localSheetId="0">'[18]WEO LINK'!#REF!</definedName>
    <definedName name="BXS_20">'[18]WEO LINK'!#REF!</definedName>
    <definedName name="BXS_28" localSheetId="0">'[18]WEO LINK'!#REF!</definedName>
    <definedName name="BXS_28">'[18]WEO LINK'!#REF!</definedName>
    <definedName name="BXS_66" localSheetId="0">'[19]WEO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 localSheetId="0">#REF!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 localSheetId="0">#REF!</definedName>
    <definedName name="CFLOW">#REF!</definedName>
    <definedName name="CHART1">#REF!</definedName>
    <definedName name="Chart11">#REF!</definedName>
    <definedName name="chart2" localSheetId="0">[0]!WEO '[13]LINK'!$A$1:$A$42</definedName>
    <definedName name="chart2">WEO '[13]LINK'!$A$1:$A$42</definedName>
    <definedName name="CHART2_11">#REF!</definedName>
    <definedName name="chart2_15" localSheetId="0">[0]!WEO '[13]LINK'!$A$1:$A$42</definedName>
    <definedName name="chart2_15">WEO '[13]LINK'!$A$1:$A$42</definedName>
    <definedName name="chart2_17" localSheetId="0">[0]!WEO '[13]LINK'!$A$1:$A$42</definedName>
    <definedName name="chart2_17">WEO '[13]LINK'!$A$1:$A$42</definedName>
    <definedName name="chart2_20" localSheetId="0">[0]!WEO '[13]LINK'!$A$1:$A$42</definedName>
    <definedName name="chart2_20">WEO '[13]LINK'!$A$1:$A$42</definedName>
    <definedName name="chart2_22" localSheetId="0">[0]!WEO '[13]LINK'!$A$1:$A$42</definedName>
    <definedName name="chart2_22">WEO '[13]LINK'!$A$1:$A$42</definedName>
    <definedName name="chart2_24" localSheetId="0">[0]!WEO '[13]LINK'!$A$1:$A$42</definedName>
    <definedName name="chart2_24">WEO '[13]LINK'!$A$1:$A$42</definedName>
    <definedName name="chart2_28" localSheetId="0">[0]!WEO '[13]LINK'!$A$1:$A$42</definedName>
    <definedName name="chart2_28">WEO '[13]LINK'!$A$1:$A$42</definedName>
    <definedName name="chart2_37" localSheetId="0">[0]!WEO '[13]LINK'!$A$1:$A$42</definedName>
    <definedName name="chart2_37">WEO '[13]LINK'!$A$1:$A$42</definedName>
    <definedName name="chart2_38" localSheetId="0">[0]!WEO '[13]LINK'!$A$1:$A$42</definedName>
    <definedName name="chart2_38">WEO '[13]LINK'!$A$1:$A$42</definedName>
    <definedName name="chart2_46" localSheetId="0">[0]!WEO '[13]LINK'!$A$1:$A$42</definedName>
    <definedName name="chart2_46">WEO '[13]LINK'!$A$1:$A$42</definedName>
    <definedName name="chart2_47" localSheetId="0">[0]!WEO '[13]LINK'!$A$1:$A$42</definedName>
    <definedName name="chart2_47">WEO '[13]LINK'!$A$1:$A$42</definedName>
    <definedName name="chart2_49" localSheetId="0">[0]!WEO '[13]LINK'!$A$1:$A$42</definedName>
    <definedName name="chart2_49">WEO '[13]LINK'!$A$1:$A$42</definedName>
    <definedName name="chart2_54" localSheetId="0">[0]!WEO '[13]LINK'!$A$1:$A$42</definedName>
    <definedName name="chart2_54">WEO '[13]LINK'!$A$1:$A$42</definedName>
    <definedName name="chart2_55" localSheetId="0">[0]!WEO '[13]LINK'!$A$1:$A$42</definedName>
    <definedName name="chart2_55">WEO '[13]LINK'!$A$1:$A$42</definedName>
    <definedName name="chart2_56" localSheetId="0">[0]!WEO '[13]LINK'!$A$1:$A$42</definedName>
    <definedName name="chart2_56">WEO '[13]LINK'!$A$1:$A$42</definedName>
    <definedName name="chart2_57" localSheetId="0">[0]!WEO '[13]LINK'!$A$1:$A$42</definedName>
    <definedName name="chart2_57">WEO '[13]LINK'!$A$1:$A$42</definedName>
    <definedName name="chart2_61" localSheetId="0">[0]!WEO '[13]LINK'!$A$1:$A$42</definedName>
    <definedName name="chart2_61">WEO '[13]LINK'!$A$1:$A$42</definedName>
    <definedName name="chart2_64" localSheetId="0">[0]!WEO '[13]LINK'!$A$1:$A$42</definedName>
    <definedName name="chart2_64">WEO '[13]LINK'!$A$1:$A$42</definedName>
    <definedName name="chart2_65" localSheetId="0">[0]!WEO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 localSheetId="0">#REF!</definedName>
    <definedName name="CHK">#REF!</definedName>
    <definedName name="CHK1.1" localSheetId="0">'[28]weo_real'!#REF!</definedName>
    <definedName name="CHK1.1">'[28]weo_real'!#REF!</definedName>
    <definedName name="CHK1_1" localSheetId="0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 localSheetId="0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 localSheetId="0">'[16]BFtab10 Macro Framework'!#REF!</definedName>
    <definedName name="compar">'[16]BFtab10 Macro Framework'!#REF!</definedName>
    <definedName name="compar_11" localSheetId="0">#REF!</definedName>
    <definedName name="compar_11">#REF!</definedName>
    <definedName name="compar_14" localSheetId="0">#REF!</definedName>
    <definedName name="compar_14">#REF!</definedName>
    <definedName name="compar_25" localSheetId="0">#REF!</definedName>
    <definedName name="compar_25">#REF!</definedName>
    <definedName name="compar_28" localSheetId="0">#REF!</definedName>
    <definedName name="compar_28">#REF!</definedName>
    <definedName name="CompTab" localSheetId="0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 localSheetId="0">#REF!</definedName>
    <definedName name="COUNTER">#REF!</definedName>
    <definedName name="CountryName">#REF!</definedName>
    <definedName name="CountryName_14">#REF!</definedName>
    <definedName name="CountryName_25">#REF!</definedName>
    <definedName name="COVER" localSheetId="0">#REF!</definedName>
    <definedName name="COVER">#REF!</definedName>
    <definedName name="CPI">#REF!</definedName>
    <definedName name="CPI98">'[3]REER Forecast'!#REF!</definedName>
    <definedName name="CPIindex" localSheetId="0">'[3]REER Forecast'!#REF!</definedName>
    <definedName name="CPIindex">'[3]REER Forecast'!#REF!</definedName>
    <definedName name="CPImonth" localSheetId="0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 localSheetId="0">'[30]WEO'!#REF!</definedName>
    <definedName name="CSIDATES_11">'[30]WEO'!#REF!</definedName>
    <definedName name="CSIDATES_66" localSheetId="0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 localSheetId="0">#REF!</definedName>
    <definedName name="CUADRO_N__4.1.3">#REF!</definedName>
    <definedName name="CUADRO_N__4_1_3" localSheetId="0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 localSheetId="0">'[18]WEO LINK'!#REF!</definedName>
    <definedName name="D">'[18]WEO LINK'!#REF!</definedName>
    <definedName name="D_11" localSheetId="0">'[19]WEO LINK'!#REF!</definedName>
    <definedName name="D_11">'[19]WEO LINK'!#REF!</definedName>
    <definedName name="d_14">#REF!</definedName>
    <definedName name="D_20" localSheetId="0">'[18]WEO LINK'!#REF!</definedName>
    <definedName name="D_20">'[18]WEO LINK'!#REF!</definedName>
    <definedName name="d_25">#REF!</definedName>
    <definedName name="D_28" localSheetId="0">'[18]WEO LINK'!#REF!</definedName>
    <definedName name="D_28">'[18]WEO LINK'!#REF!</definedName>
    <definedName name="D_66" localSheetId="0">'[19]WEO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 localSheetId="0">'[18]WEO LINK'!#REF!</definedName>
    <definedName name="D_S">'[18]WEO LINK'!#REF!</definedName>
    <definedName name="D_S_11" localSheetId="0">'[19]WEO LINK'!#REF!</definedName>
    <definedName name="D_S_11">'[19]WEO LINK'!#REF!</definedName>
    <definedName name="D_S_20" localSheetId="0">'[18]WEO LINK'!#REF!</definedName>
    <definedName name="D_S_20">'[18]WEO LINK'!#REF!</definedName>
    <definedName name="D_S_28" localSheetId="0">'[18]WEO LINK'!#REF!</definedName>
    <definedName name="D_S_28">'[18]WEO LINK'!#REF!</definedName>
    <definedName name="D_S_66" localSheetId="0">'[19]WEO LINK'!#REF!</definedName>
    <definedName name="D_S_66">'[19]WEO LINK'!#REF!</definedName>
    <definedName name="D_SRM">#REF!</definedName>
    <definedName name="D_SY">#REF!</definedName>
    <definedName name="DA" localSheetId="0">'[18]WEO LINK'!#REF!</definedName>
    <definedName name="DA">'[18]WEO LINK'!#REF!</definedName>
    <definedName name="DA_11" localSheetId="0">'[19]WEO LINK'!#REF!</definedName>
    <definedName name="DA_11">'[19]WEO LINK'!#REF!</definedName>
    <definedName name="DA_20" localSheetId="0">'[18]WEO LINK'!#REF!</definedName>
    <definedName name="DA_20">'[18]WEO LINK'!#REF!</definedName>
    <definedName name="DA_28" localSheetId="0">'[18]WEO LINK'!#REF!</definedName>
    <definedName name="DA_28">'[18]WEO LINK'!#REF!</definedName>
    <definedName name="DA_66" localSheetId="0">'[19]WEO LINK'!#REF!</definedName>
    <definedName name="DA_66">'[19]WEO LINK'!#REF!</definedName>
    <definedName name="DAB" localSheetId="0">'[18]WEO LINK'!#REF!</definedName>
    <definedName name="DAB">'[18]WEO LINK'!#REF!</definedName>
    <definedName name="DAB_11" localSheetId="0">'[19]WEO LINK'!#REF!</definedName>
    <definedName name="DAB_11">'[19]WEO LINK'!#REF!</definedName>
    <definedName name="DAB_20" localSheetId="0">'[18]WEO LINK'!#REF!</definedName>
    <definedName name="DAB_20">'[18]WEO LINK'!#REF!</definedName>
    <definedName name="DAB_28" localSheetId="0">'[18]WEO LINK'!#REF!</definedName>
    <definedName name="DAB_28">'[18]WEO LINK'!#REF!</definedName>
    <definedName name="DAB_66" localSheetId="0">'[19]WEO LINK'!#REF!</definedName>
    <definedName name="DAB_66">'[19]WEO LINK'!#REF!</definedName>
    <definedName name="DABproj">NA()</definedName>
    <definedName name="DAG" localSheetId="0">'[18]WEO LINK'!#REF!</definedName>
    <definedName name="DAG">'[18]WEO LINK'!#REF!</definedName>
    <definedName name="DAG_11" localSheetId="0">'[19]WEO LINK'!#REF!</definedName>
    <definedName name="DAG_11">'[19]WEO LINK'!#REF!</definedName>
    <definedName name="DAG_20" localSheetId="0">'[18]WEO LINK'!#REF!</definedName>
    <definedName name="DAG_20">'[18]WEO LINK'!#REF!</definedName>
    <definedName name="DAG_28" localSheetId="0">'[18]WEO LINK'!#REF!</definedName>
    <definedName name="DAG_28">'[18]WEO LINK'!#REF!</definedName>
    <definedName name="DAG_66" localSheetId="0">'[19]WEO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 localSheetId="0">'[18]Data _ Calc'!#REF!</definedName>
    <definedName name="date1_17">'[18]Data _ Calc'!#REF!</definedName>
    <definedName name="date1_22" localSheetId="0">'[18]Main Fiscal table'!#REF!</definedName>
    <definedName name="date1_22">'[18]Main Fiscal table'!#REF!</definedName>
    <definedName name="date1_37" localSheetId="0">#REF!</definedName>
    <definedName name="date1_37">#REF!</definedName>
    <definedName name="date1_38" localSheetId="0">#REF!</definedName>
    <definedName name="date1_38">#REF!</definedName>
    <definedName name="date1_49" localSheetId="0">#REF!</definedName>
    <definedName name="date1_49">#REF!</definedName>
    <definedName name="date1_56" localSheetId="0">#REF!</definedName>
    <definedName name="date1_56">#REF!</definedName>
    <definedName name="date1_57" localSheetId="0">#REF!</definedName>
    <definedName name="date1_57">#REF!</definedName>
    <definedName name="date1_66">#REF!</definedName>
    <definedName name="date2" localSheetId="0">'[34]A15'!#REF!</definedName>
    <definedName name="date2">'[34]A15'!#REF!</definedName>
    <definedName name="dateB">#REF!</definedName>
    <definedName name="dateMacro">#REF!</definedName>
    <definedName name="datemon" localSheetId="0">'[35]pms'!#REF!</definedName>
    <definedName name="datemon">'[35]pms'!#REF!</definedName>
    <definedName name="dateREER">#REF!</definedName>
    <definedName name="dates_11" localSheetId="0">'[36]WEO'!#REF!</definedName>
    <definedName name="dates_11">'[36]WEO'!#REF!</definedName>
    <definedName name="dates_14" localSheetId="0">#REF!</definedName>
    <definedName name="dates_14">#REF!</definedName>
    <definedName name="dates_2">#REF!</definedName>
    <definedName name="dates_25" localSheetId="0">#REF!</definedName>
    <definedName name="dates_25">#REF!</definedName>
    <definedName name="dates_28" localSheetId="0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 localSheetId="0">'[37]INFlevel'!#REF!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 localSheetId="0">'[18]WEO LINK'!#REF!</definedName>
    <definedName name="DB">'[18]WEO LINK'!#REF!</definedName>
    <definedName name="DB_11" localSheetId="0">'[19]WEO LINK'!#REF!</definedName>
    <definedName name="DB_11">'[19]WEO LINK'!#REF!</definedName>
    <definedName name="DB_20" localSheetId="0">'[18]WEO LINK'!#REF!</definedName>
    <definedName name="DB_20">'[18]WEO LINK'!#REF!</definedName>
    <definedName name="DB_28" localSheetId="0">'[18]WEO LINK'!#REF!</definedName>
    <definedName name="DB_28">'[18]WEO LINK'!#REF!</definedName>
    <definedName name="DB_66" localSheetId="0">'[19]WEO LINK'!#REF!</definedName>
    <definedName name="DB_66">'[19]WEO LINK'!#REF!</definedName>
    <definedName name="DBproj">NA()</definedName>
    <definedName name="DDRB" localSheetId="0">'[18]WEO LINK'!#REF!</definedName>
    <definedName name="DDRB">'[18]WEO LINK'!#REF!</definedName>
    <definedName name="DDRB_11" localSheetId="0">'[19]WEO LINK'!#REF!</definedName>
    <definedName name="DDRB_11">'[19]WEO LINK'!#REF!</definedName>
    <definedName name="DDRB_20" localSheetId="0">'[18]WEO LINK'!#REF!</definedName>
    <definedName name="DDRB_20">'[18]WEO LINK'!#REF!</definedName>
    <definedName name="DDRB_28" localSheetId="0">'[18]WEO LINK'!#REF!</definedName>
    <definedName name="DDRB_28">'[18]WEO LINK'!#REF!</definedName>
    <definedName name="DDRB_66" localSheetId="0">'[19]WEO LINK'!#REF!</definedName>
    <definedName name="DDRB_66">'[19]WEO LINK'!#REF!</definedName>
    <definedName name="DDRO" localSheetId="0">'[18]WEO LINK'!#REF!</definedName>
    <definedName name="DDRO">'[18]WEO LINK'!#REF!</definedName>
    <definedName name="DDRO_11" localSheetId="0">'[19]WEO LINK'!#REF!</definedName>
    <definedName name="DDRO_11">'[19]WEO LINK'!#REF!</definedName>
    <definedName name="DDRO_20" localSheetId="0">'[18]WEO LINK'!#REF!</definedName>
    <definedName name="DDRO_20">'[18]WEO LINK'!#REF!</definedName>
    <definedName name="DDRO_28" localSheetId="0">'[18]WEO LINK'!#REF!</definedName>
    <definedName name="DDRO_28">'[18]WEO LINK'!#REF!</definedName>
    <definedName name="DDRO_66" localSheetId="0">'[19]WEO LINK'!#REF!</definedName>
    <definedName name="DDRO_66">'[19]WEO LINK'!#REF!</definedName>
    <definedName name="debt">#REF!</definedName>
    <definedName name="DEBT_11" localSheetId="0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 localSheetId="0">'[38]Debt_Total'!#REF!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 localSheetId="0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 localSheetId="0">'[18]WEO LINK'!#REF!</definedName>
    <definedName name="DG">'[18]WEO LINK'!#REF!</definedName>
    <definedName name="DG_11" localSheetId="0">'[19]WEO LINK'!#REF!</definedName>
    <definedName name="DG_11">'[19]WEO LINK'!#REF!</definedName>
    <definedName name="DG_20" localSheetId="0">'[18]WEO LINK'!#REF!</definedName>
    <definedName name="DG_20">'[18]WEO LINK'!#REF!</definedName>
    <definedName name="DG_28" localSheetId="0">'[18]WEO LINK'!#REF!</definedName>
    <definedName name="DG_28">'[18]WEO LINK'!#REF!</definedName>
    <definedName name="DG_66" localSheetId="0">'[19]WEO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 localSheetId="0">'[39]NPV_base'!#REF!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 localSheetId="0">'[18]WEO LINK'!#REF!</definedName>
    <definedName name="DSI">'[18]WEO LINK'!#REF!</definedName>
    <definedName name="DSI_11" localSheetId="0">'[19]WEO LINK'!#REF!</definedName>
    <definedName name="DSI_11">'[19]WEO LINK'!#REF!</definedName>
    <definedName name="DSI_20" localSheetId="0">'[18]WEO LINK'!#REF!</definedName>
    <definedName name="DSI_20">'[18]WEO LINK'!#REF!</definedName>
    <definedName name="DSI_28" localSheetId="0">'[18]WEO LINK'!#REF!</definedName>
    <definedName name="DSI_28">'[18]WEO LINK'!#REF!</definedName>
    <definedName name="DSI_66" localSheetId="0">'[19]WEO LINK'!#REF!</definedName>
    <definedName name="DSI_66">'[19]WEO LINK'!#REF!</definedName>
    <definedName name="DSIB" localSheetId="0">'[18]WEO LINK'!#REF!</definedName>
    <definedName name="DSIB">'[18]WEO LINK'!#REF!</definedName>
    <definedName name="DSIB_11" localSheetId="0">'[19]WEO LINK'!#REF!</definedName>
    <definedName name="DSIB_11">'[19]WEO LINK'!#REF!</definedName>
    <definedName name="DSIB_20" localSheetId="0">'[18]WEO LINK'!#REF!</definedName>
    <definedName name="DSIB_20">'[18]WEO LINK'!#REF!</definedName>
    <definedName name="DSIB_28" localSheetId="0">'[18]WEO LINK'!#REF!</definedName>
    <definedName name="DSIB_28">'[18]WEO LINK'!#REF!</definedName>
    <definedName name="DSIB_66" localSheetId="0">'[19]WEO LINK'!#REF!</definedName>
    <definedName name="DSIB_66">'[19]WEO LINK'!#REF!</definedName>
    <definedName name="DSIBproj">NA()</definedName>
    <definedName name="DSIG" localSheetId="0">'[18]WEO LINK'!#REF!</definedName>
    <definedName name="DSIG">'[18]WEO LINK'!#REF!</definedName>
    <definedName name="DSIG_11" localSheetId="0">'[19]WEO LINK'!#REF!</definedName>
    <definedName name="DSIG_11">'[19]WEO LINK'!#REF!</definedName>
    <definedName name="DSIG_20" localSheetId="0">'[18]WEO LINK'!#REF!</definedName>
    <definedName name="DSIG_20">'[18]WEO LINK'!#REF!</definedName>
    <definedName name="DSIG_28" localSheetId="0">'[18]WEO LINK'!#REF!</definedName>
    <definedName name="DSIG_28">'[18]WEO LINK'!#REF!</definedName>
    <definedName name="DSIG_66" localSheetId="0">'[19]WEO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 localSheetId="0">'[18]WEO LINK'!#REF!</definedName>
    <definedName name="DSP">'[18]WEO LINK'!#REF!</definedName>
    <definedName name="DSP_11" localSheetId="0">'[19]WEO LINK'!#REF!</definedName>
    <definedName name="DSP_11">'[19]WEO LINK'!#REF!</definedName>
    <definedName name="DSP_20" localSheetId="0">'[18]WEO LINK'!#REF!</definedName>
    <definedName name="DSP_20">'[18]WEO LINK'!#REF!</definedName>
    <definedName name="DSP_28" localSheetId="0">'[18]WEO LINK'!#REF!</definedName>
    <definedName name="DSP_28">'[18]WEO LINK'!#REF!</definedName>
    <definedName name="DSP_66" localSheetId="0">'[19]WEO LINK'!#REF!</definedName>
    <definedName name="DSP_66">'[19]WEO LINK'!#REF!</definedName>
    <definedName name="DSPB" localSheetId="0">'[18]WEO LINK'!#REF!</definedName>
    <definedName name="DSPB">'[18]WEO LINK'!#REF!</definedName>
    <definedName name="DSPB_11" localSheetId="0">'[19]WEO LINK'!#REF!</definedName>
    <definedName name="DSPB_11">'[19]WEO LINK'!#REF!</definedName>
    <definedName name="DSPB_20" localSheetId="0">'[18]WEO LINK'!#REF!</definedName>
    <definedName name="DSPB_20">'[18]WEO LINK'!#REF!</definedName>
    <definedName name="DSPB_28" localSheetId="0">'[18]WEO LINK'!#REF!</definedName>
    <definedName name="DSPB_28">'[18]WEO LINK'!#REF!</definedName>
    <definedName name="DSPB_66" localSheetId="0">'[19]WEO LINK'!#REF!</definedName>
    <definedName name="DSPB_66">'[19]WEO LINK'!#REF!</definedName>
    <definedName name="DSPBproj">NA()</definedName>
    <definedName name="DSPG" localSheetId="0">'[18]WEO LINK'!#REF!</definedName>
    <definedName name="DSPG">'[18]WEO LINK'!#REF!</definedName>
    <definedName name="DSPG_11" localSheetId="0">'[19]WEO LINK'!#REF!</definedName>
    <definedName name="DSPG_11">'[19]WEO LINK'!#REF!</definedName>
    <definedName name="DSPG_20" localSheetId="0">'[18]WEO LINK'!#REF!</definedName>
    <definedName name="DSPG_20">'[18]WEO LINK'!#REF!</definedName>
    <definedName name="DSPG_28" localSheetId="0">'[18]WEO LINK'!#REF!</definedName>
    <definedName name="DSPG_28">'[18]WEO LINK'!#REF!</definedName>
    <definedName name="DSPG_66" localSheetId="0">'[19]WEO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 localSheetId="0">#REF!</definedName>
    <definedName name="Ecowas">#REF!</definedName>
    <definedName name="ECU">#REF!</definedName>
    <definedName name="EDN" localSheetId="0">'[41]WEO LINK'!#REF!</definedName>
    <definedName name="EDN">'[41]WEO LINK'!#REF!</definedName>
    <definedName name="EDN_11" localSheetId="0">'[42]WEO LINK'!#REF!</definedName>
    <definedName name="EDN_11">'[42]WEO LINK'!#REF!</definedName>
    <definedName name="EDN_66" localSheetId="0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 localSheetId="0">'[18]WEO LINK'!#REF!</definedName>
    <definedName name="EDNA_B">'[18]WEO LINK'!#REF!</definedName>
    <definedName name="EDNA_B_11" localSheetId="0">'[19]WEO LINK'!#REF!</definedName>
    <definedName name="EDNA_B_11">'[19]WEO LINK'!#REF!</definedName>
    <definedName name="EDNA_B_20" localSheetId="0">'[18]WEO LINK'!#REF!</definedName>
    <definedName name="EDNA_B_20">'[18]WEO LINK'!#REF!</definedName>
    <definedName name="EDNA_B_28" localSheetId="0">'[18]WEO LINK'!#REF!</definedName>
    <definedName name="EDNA_B_28">'[18]WEO LINK'!#REF!</definedName>
    <definedName name="EDNA_B_66" localSheetId="0">'[19]WEO LINK'!#REF!</definedName>
    <definedName name="EDNA_B_66">'[19]WEO LINK'!#REF!</definedName>
    <definedName name="EDNA_D" localSheetId="0">'[18]WEO LINK'!#REF!</definedName>
    <definedName name="EDNA_D">'[18]WEO LINK'!#REF!</definedName>
    <definedName name="EDNA_D_11" localSheetId="0">'[19]WEO LINK'!#REF!</definedName>
    <definedName name="EDNA_D_11">'[19]WEO LINK'!#REF!</definedName>
    <definedName name="EDNA_D_20" localSheetId="0">'[18]WEO LINK'!#REF!</definedName>
    <definedName name="EDNA_D_20">'[18]WEO LINK'!#REF!</definedName>
    <definedName name="EDNA_D_28" localSheetId="0">'[18]WEO LINK'!#REF!</definedName>
    <definedName name="EDNA_D_28">'[18]WEO LINK'!#REF!</definedName>
    <definedName name="EDNA_D_66" localSheetId="0">'[19]WEO LINK'!#REF!</definedName>
    <definedName name="EDNA_D_66">'[19]WEO LINK'!#REF!</definedName>
    <definedName name="EDNA_T" localSheetId="0">'[18]WEO LINK'!#REF!</definedName>
    <definedName name="EDNA_T">'[18]WEO LINK'!#REF!</definedName>
    <definedName name="EDNA_T_11" localSheetId="0">'[19]WEO LINK'!#REF!</definedName>
    <definedName name="EDNA_T_11">'[19]WEO LINK'!#REF!</definedName>
    <definedName name="EDNA_T_20" localSheetId="0">'[18]WEO LINK'!#REF!</definedName>
    <definedName name="EDNA_T_20">'[18]WEO LINK'!#REF!</definedName>
    <definedName name="EDNA_T_28" localSheetId="0">'[18]WEO LINK'!#REF!</definedName>
    <definedName name="EDNA_T_28">'[18]WEO LINK'!#REF!</definedName>
    <definedName name="EDNA_T_66" localSheetId="0">'[19]WEO LINK'!#REF!</definedName>
    <definedName name="EDNA_T_66">'[19]WEO LINK'!#REF!</definedName>
    <definedName name="EDNE" localSheetId="0">'[18]WEO LINK'!#REF!</definedName>
    <definedName name="EDNE">'[18]WEO LINK'!#REF!</definedName>
    <definedName name="EDNE_11" localSheetId="0">'[19]WEO LINK'!#REF!</definedName>
    <definedName name="EDNE_11">'[19]WEO LINK'!#REF!</definedName>
    <definedName name="EDNE_20" localSheetId="0">'[18]WEO LINK'!#REF!</definedName>
    <definedName name="EDNE_20">'[18]WEO LINK'!#REF!</definedName>
    <definedName name="EDNE_28" localSheetId="0">'[18]WEO LINK'!#REF!</definedName>
    <definedName name="EDNE_28">'[18]WEO LINK'!#REF!</definedName>
    <definedName name="EDNE_66" localSheetId="0">'[19]WEO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 localSheetId="0">'[18]WEO LINK'!#REF!</definedName>
    <definedName name="ENDA">'[18]WEO LINK'!#REF!</definedName>
    <definedName name="ENDA_11" localSheetId="0">'[19]WEO LINK'!#REF!</definedName>
    <definedName name="ENDA_11">'[19]WEO LINK'!#REF!</definedName>
    <definedName name="ENDA_14">#REF!</definedName>
    <definedName name="ENDA_2">NA()</definedName>
    <definedName name="ENDA_20" localSheetId="0">'[18]WEO LINK'!#REF!</definedName>
    <definedName name="ENDA_20">'[18]WEO LINK'!#REF!</definedName>
    <definedName name="ENDA_25">#REF!</definedName>
    <definedName name="ENDA_28" localSheetId="0">'[18]WEO LINK'!#REF!</definedName>
    <definedName name="ENDA_28">'[18]WEO LINK'!#REF!</definedName>
    <definedName name="ENDA_66" localSheetId="0">'[19]WEO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 localSheetId="0">#REF!</definedName>
    <definedName name="expperc">#REF!</definedName>
    <definedName name="expperc_11" localSheetId="0">'[19]Expenditures'!#REF!</definedName>
    <definedName name="expperc_11">'[19]Expenditures'!#REF!</definedName>
    <definedName name="expperc_20" localSheetId="0">#REF!</definedName>
    <definedName name="expperc_20">#REF!</definedName>
    <definedName name="expperc_28" localSheetId="0">#REF!</definedName>
    <definedName name="expperc_28">#REF!</definedName>
    <definedName name="expperc_64" localSheetId="0">#REF!</definedName>
    <definedName name="expperc_64">#REF!</definedName>
    <definedName name="expperc_66" localSheetId="0">'[19]Expenditures'!#REF!</definedName>
    <definedName name="expperc_66">'[19]Expenditures'!#REF!</definedName>
    <definedName name="EXR_UPDATE" localSheetId="0">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 localSheetId="0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 localSheetId="0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 localSheetId="0">#REF!</definedName>
    <definedName name="FISUM">#REF!</definedName>
    <definedName name="FK_6_65" localSheetId="0">[0]!WEO '[13]LINK'!$A$1:$A$42</definedName>
    <definedName name="FK_6_65">WEO '[13]LINK'!$A$1:$A$42</definedName>
    <definedName name="FLOPEC">#REF!</definedName>
    <definedName name="FLOPEC_14">#REF!</definedName>
    <definedName name="FLOPEC_25">#REF!</definedName>
    <definedName name="FLOWS" localSheetId="0">#REF!</definedName>
    <definedName name="FLOWS">#REF!</definedName>
    <definedName name="fmb_11" localSheetId="0">'[36]WEO'!#REF!</definedName>
    <definedName name="fmb_11">'[36]WEO'!#REF!</definedName>
    <definedName name="fmb_14" localSheetId="0">#REF!</definedName>
    <definedName name="fmb_14">#REF!</definedName>
    <definedName name="fmb_2" localSheetId="0">'[48]WEO'!#REF!</definedName>
    <definedName name="fmb_2">'[48]WEO'!#REF!</definedName>
    <definedName name="fmb_25" localSheetId="0">#REF!</definedName>
    <definedName name="fmb_25">#REF!</definedName>
    <definedName name="fmb_28" localSheetId="0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 localSheetId="0">'[1]data input'!#REF!</definedName>
    <definedName name="fsan1">'[1]data input'!#REF!</definedName>
    <definedName name="fsan2" localSheetId="0">'[1]data input'!#REF!</definedName>
    <definedName name="fsan2">'[1]data input'!#REF!</definedName>
    <definedName name="fsan3" localSheetId="0">'[1]data input'!#REF!</definedName>
    <definedName name="fsan3">'[1]data input'!#REF!</definedName>
    <definedName name="fsI" localSheetId="0">'[1]data input'!#REF!</definedName>
    <definedName name="fsI">'[1]data input'!#REF!</definedName>
    <definedName name="fsII" localSheetId="0">'[1]data input'!#REF!</definedName>
    <definedName name="fsII">'[1]data input'!#REF!</definedName>
    <definedName name="fsIII" localSheetId="0">'[1]data input'!#REF!</definedName>
    <definedName name="fsIII">'[1]data input'!#REF!</definedName>
    <definedName name="g">#REF!</definedName>
    <definedName name="G_14" localSheetId="0">#REF!</definedName>
    <definedName name="G_14">#REF!</definedName>
    <definedName name="G_25" localSheetId="0">#REF!</definedName>
    <definedName name="G_25">#REF!</definedName>
    <definedName name="G_28" localSheetId="0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 localSheetId="0">'[30]WEO'!#REF!</definedName>
    <definedName name="GCENL_11">'[30]WEO'!#REF!</definedName>
    <definedName name="GCENL_66" localSheetId="0">'[30]WEO'!#REF!</definedName>
    <definedName name="GCENL_66">'[30]WEO'!#REF!</definedName>
    <definedName name="GCRG_11" localSheetId="0">'[30]WEO'!#REF!</definedName>
    <definedName name="GCRG_11">'[30]WEO'!#REF!</definedName>
    <definedName name="GCRG_66" localSheetId="0">'[30]WEO'!#REF!</definedName>
    <definedName name="GCRG_66">'[30]WEO'!#REF!</definedName>
    <definedName name="GDP" localSheetId="0">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 localSheetId="0">'[30]WEO'!#REF!</definedName>
    <definedName name="GGENL_11">'[30]WEO'!#REF!</definedName>
    <definedName name="GGENL_66" localSheetId="0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 localSheetId="0">'[30]WEO'!#REF!</definedName>
    <definedName name="GGRG_11">'[30]WEO'!#REF!</definedName>
    <definedName name="GGRG_66" localSheetId="0">'[30]WEO'!#REF!</definedName>
    <definedName name="GGRG_66">'[30]WEO'!#REF!</definedName>
    <definedName name="Grace_IDA">#REF!</definedName>
    <definedName name="Grace_NC" localSheetId="0">'[39]NPV_base'!#REF!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 localSheetId="0">#REF!</definedName>
    <definedName name="GRÁFICO_N_10.2.4.">#REF!</definedName>
    <definedName name="GRÁFICO_N_10_2_4_" localSheetId="0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 localSheetId="0">#REF!</definedName>
    <definedName name="GSM">#REF!</definedName>
    <definedName name="HBranches" localSheetId="0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 localSheetId="0">#REF!</definedName>
    <definedName name="HIPCDATA">#REF!</definedName>
    <definedName name="HOther" localSheetId="0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 localSheetId="0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 localSheetId="0">'[25]IMP'!#REF!</definedName>
    <definedName name="inel">'[25]IMP'!#REF!</definedName>
    <definedName name="INFISC1" localSheetId="0">#REF!</definedName>
    <definedName name="INFISC1">#REF!</definedName>
    <definedName name="INFISC2" localSheetId="0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 localSheetId="0">#REF!</definedName>
    <definedName name="INMN">#REF!</definedName>
    <definedName name="INPROJ">#REF!</definedName>
    <definedName name="INPUT_2" localSheetId="0">'[2]Input'!#REF!</definedName>
    <definedName name="INPUT_2">'[2]Input'!#REF!</definedName>
    <definedName name="INPUT_4" localSheetId="0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 localSheetId="0">'[39]NPV_base'!#REF!</definedName>
    <definedName name="Interest_NC">'[39]NPV_base'!#REF!</definedName>
    <definedName name="InterestRate">#REF!</definedName>
    <definedName name="invtab" localSheetId="0">'[16]BFtab10 Macro Framework'!#REF!</definedName>
    <definedName name="invtab">'[16]BFtab10 Macro Framework'!#REF!</definedName>
    <definedName name="invtab_11" localSheetId="0">#REF!</definedName>
    <definedName name="invtab_11">#REF!</definedName>
    <definedName name="invtab_14" localSheetId="0">#REF!</definedName>
    <definedName name="invtab_14">#REF!</definedName>
    <definedName name="invtab_25" localSheetId="0">#REF!</definedName>
    <definedName name="invtab_25">#REF!</definedName>
    <definedName name="invtab_28" localSheetId="0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 localSheetId="0">'[52]CBA bal_sheet 98_99'!#REF!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 localSheetId="0">'[53]Table 6_MacroFrame'!#REF!</definedName>
    <definedName name="lkdjfafoij">'[53]Table 6_MacroFrame'!#REF!</definedName>
    <definedName name="lkdjfafoij_11" localSheetId="0">'[54]Table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 localSheetId="0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 localSheetId="0">#REF!</definedName>
    <definedName name="Lyon">#REF!</definedName>
    <definedName name="M_T_BOP" localSheetId="0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 localSheetId="0">'[39]NPV_base'!#REF!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 localSheetId="0">'[18]WEO LINK'!#REF!</definedName>
    <definedName name="MCV">'[18]WEO LINK'!#REF!</definedName>
    <definedName name="MCV_14">NA()</definedName>
    <definedName name="MCV_2">NA()</definedName>
    <definedName name="MCV_20" localSheetId="0">'[18]WEO LINK'!#REF!</definedName>
    <definedName name="MCV_20">'[18]WEO LINK'!#REF!</definedName>
    <definedName name="MCV_25">NA()</definedName>
    <definedName name="MCV_28" localSheetId="0">'[18]WEO LINK'!#REF!</definedName>
    <definedName name="MCV_28">'[18]WEO LINK'!#REF!</definedName>
    <definedName name="MCV_35">'[55]Q2'!$E$63:$AH$63</definedName>
    <definedName name="MCV_B" localSheetId="0">'[18]WEO LINK'!#REF!</definedName>
    <definedName name="MCV_B">'[18]WEO LINK'!#REF!</definedName>
    <definedName name="MCV_B_11" localSheetId="0">'[19]WEO LINK'!#REF!</definedName>
    <definedName name="MCV_B_11">'[19]WEO LINK'!#REF!</definedName>
    <definedName name="MCV_B_14">#REF!</definedName>
    <definedName name="MCV_B_2">NA()</definedName>
    <definedName name="MCV_B_20" localSheetId="0">'[18]WEO LINK'!#REF!</definedName>
    <definedName name="MCV_B_20">'[18]WEO LINK'!#REF!</definedName>
    <definedName name="MCV_B_25">#REF!</definedName>
    <definedName name="MCV_B_28" localSheetId="0">'[18]WEO LINK'!#REF!</definedName>
    <definedName name="MCV_B_28">'[18]WEO LINK'!#REF!</definedName>
    <definedName name="MCV_B_66" localSheetId="0">'[19]WEO LINK'!#REF!</definedName>
    <definedName name="MCV_B_66">'[19]WEO LINK'!#REF!</definedName>
    <definedName name="MCV_B1">#REF!</definedName>
    <definedName name="MCV_D" localSheetId="0">'[18]WEO LINK'!#REF!</definedName>
    <definedName name="MCV_D">'[18]WEO LINK'!#REF!</definedName>
    <definedName name="MCV_D_11" localSheetId="0">'[19]WEO LINK'!#REF!</definedName>
    <definedName name="MCV_D_11">'[19]WEO LINK'!#REF!</definedName>
    <definedName name="MCV_D_14">NA()</definedName>
    <definedName name="MCV_D_2">NA()</definedName>
    <definedName name="MCV_D_20" localSheetId="0">'[18]WEO LINK'!#REF!</definedName>
    <definedName name="MCV_D_20">'[18]WEO LINK'!#REF!</definedName>
    <definedName name="MCV_D_25">NA()</definedName>
    <definedName name="MCV_D_28" localSheetId="0">'[18]WEO LINK'!#REF!</definedName>
    <definedName name="MCV_D_28">'[18]WEO LINK'!#REF!</definedName>
    <definedName name="MCV_D_66" localSheetId="0">'[19]WEO LINK'!#REF!</definedName>
    <definedName name="MCV_D_66">'[19]WEO LINK'!#REF!</definedName>
    <definedName name="MCV_D1">#REF!</definedName>
    <definedName name="MCV_N" localSheetId="0">'[18]WEO LINK'!#REF!</definedName>
    <definedName name="MCV_N">'[18]WEO LINK'!#REF!</definedName>
    <definedName name="MCV_N_14">NA()</definedName>
    <definedName name="MCV_N_2">NA()</definedName>
    <definedName name="MCV_N_20" localSheetId="0">'[18]WEO LINK'!#REF!</definedName>
    <definedName name="MCV_N_20">'[18]WEO LINK'!#REF!</definedName>
    <definedName name="MCV_N_25">NA()</definedName>
    <definedName name="MCV_N_28" localSheetId="0">'[18]WEO LINK'!#REF!</definedName>
    <definedName name="MCV_N_28">'[18]WEO LINK'!#REF!</definedName>
    <definedName name="MCV_T" localSheetId="0">'[18]WEO LINK'!#REF!</definedName>
    <definedName name="MCV_T">'[18]WEO LINK'!#REF!</definedName>
    <definedName name="MCV_T_11" localSheetId="0">'[19]WEO LINK'!#REF!</definedName>
    <definedName name="MCV_T_11">'[19]WEO LINK'!#REF!</definedName>
    <definedName name="MCV_T_14">NA()</definedName>
    <definedName name="MCV_T_2">NA()</definedName>
    <definedName name="MCV_T_20" localSheetId="0">'[18]WEO LINK'!#REF!</definedName>
    <definedName name="MCV_T_20">'[18]WEO LINK'!#REF!</definedName>
    <definedName name="MCV_T_25">NA()</definedName>
    <definedName name="MCV_T_28" localSheetId="0">'[18]WEO LINK'!#REF!</definedName>
    <definedName name="MCV_T_28">'[18]WEO LINK'!#REF!</definedName>
    <definedName name="MCV_T_66" localSheetId="0">'[19]WEO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 localSheetId="0">'[35]Prog'!#REF!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 localSheetId="0">'[4]Annual Raw Data'!#REF!</definedName>
    <definedName name="MFISCAL">'[4]Annual Raw Data'!#REF!</definedName>
    <definedName name="mflowsa" localSheetId="0">'BGC 2022'!mflowsa</definedName>
    <definedName name="mflowsa">mflowsa</definedName>
    <definedName name="mflowsq" localSheetId="0">'BGC 2022'!mflowsq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 localSheetId="0">'[30]WEO'!#REF!</definedName>
    <definedName name="MICROM_11">'[30]WEO'!#REF!</definedName>
    <definedName name="MICROM_66" localSheetId="0">'[30]WEO'!#REF!</definedName>
    <definedName name="MICROM_66">'[30]WEO'!#REF!</definedName>
    <definedName name="MIDDLE" localSheetId="0">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 localSheetId="0">'[2]OUTPUT'!#REF!</definedName>
    <definedName name="MISC4">'[2]OUTPUT'!#REF!</definedName>
    <definedName name="mm" localSheetId="0">'BGC 2022'!mm</definedName>
    <definedName name="mm">mm</definedName>
    <definedName name="mm_11" localSheetId="0">'[57]labels'!#REF!</definedName>
    <definedName name="mm_11">'[57]labels'!#REF!</definedName>
    <definedName name="mm_14" localSheetId="0">'[57]labels'!#REF!</definedName>
    <definedName name="mm_14">'[57]labels'!#REF!</definedName>
    <definedName name="mm_20" localSheetId="0">'BGC 2022'!mm_20</definedName>
    <definedName name="mm_20">mm_20</definedName>
    <definedName name="mm_24" localSheetId="0">'BGC 2022'!mm_24</definedName>
    <definedName name="mm_24">mm_24</definedName>
    <definedName name="mm_25" localSheetId="0">'[57]labels'!#REF!</definedName>
    <definedName name="mm_25">'[57]labels'!#REF!</definedName>
    <definedName name="mm_28" localSheetId="0">'BGC 2022'!mm_28</definedName>
    <definedName name="mm_28">mm_28</definedName>
    <definedName name="MNDATES" localSheetId="0">#REF!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 localSheetId="0">#REF!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 localSheetId="0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 localSheetId="0">'BGC 2022'!mstocksa</definedName>
    <definedName name="mstocksa">mstocksa</definedName>
    <definedName name="mstocksq" localSheetId="0">'BGC 2022'!mstocksq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 localSheetId="0">#REF!</definedName>
    <definedName name="name1">#REF!</definedName>
    <definedName name="name1_11">#REF!</definedName>
    <definedName name="name1_17" localSheetId="0">'[18]Data _ Calc'!#REF!</definedName>
    <definedName name="name1_17">'[18]Data _ Calc'!#REF!</definedName>
    <definedName name="name1_20" localSheetId="0">#REF!</definedName>
    <definedName name="name1_20">#REF!</definedName>
    <definedName name="name1_22" localSheetId="0">'[18]Main Fiscal table'!#REF!</definedName>
    <definedName name="name1_22">'[18]Main Fiscal table'!#REF!</definedName>
    <definedName name="name1_28" localSheetId="0">#REF!</definedName>
    <definedName name="name1_28">#REF!</definedName>
    <definedName name="name1_37" localSheetId="0">#REF!</definedName>
    <definedName name="name1_37">#REF!</definedName>
    <definedName name="name1_38" localSheetId="0">#REF!</definedName>
    <definedName name="name1_38">#REF!</definedName>
    <definedName name="name1_49" localSheetId="0">#REF!</definedName>
    <definedName name="name1_49">#REF!</definedName>
    <definedName name="name1_56" localSheetId="0">#REF!</definedName>
    <definedName name="name1_56">#REF!</definedName>
    <definedName name="name1_57" localSheetId="0">#REF!</definedName>
    <definedName name="name1_57">#REF!</definedName>
    <definedName name="name1_66">#REF!</definedName>
    <definedName name="name2">#REF!</definedName>
    <definedName name="nameB1" localSheetId="0">#REF!</definedName>
    <definedName name="nameB1">#REF!</definedName>
    <definedName name="nameB2" localSheetId="0">#REF!</definedName>
    <definedName name="nameB2">#REF!</definedName>
    <definedName name="nameB3" localSheetId="0">#REF!</definedName>
    <definedName name="nameB3">#REF!</definedName>
    <definedName name="namebop">#REF!</definedName>
    <definedName name="namedos">#REF!</definedName>
    <definedName name="nameMacro" localSheetId="0">'[16]BFtab10 Macro Framework'!#REF!</definedName>
    <definedName name="nameMacro">'[16]BFtab10 Macro Framework'!#REF!</definedName>
    <definedName name="nameMacro_11">#REF!</definedName>
    <definedName name="nameMacro_14" localSheetId="0">#REF!</definedName>
    <definedName name="nameMacro_14">#REF!</definedName>
    <definedName name="nameMacro_25" localSheetId="0">#REF!</definedName>
    <definedName name="nameMacro_25">#REF!</definedName>
    <definedName name="nameMacro_28" localSheetId="0">#REF!</definedName>
    <definedName name="nameMacro_28">#REF!</definedName>
    <definedName name="nameREER" localSheetId="0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 localSheetId="0">'[6]EU2DBase'!#REF!</definedName>
    <definedName name="NAMESA">'[6]EU2DBase'!#REF!</definedName>
    <definedName name="NAMESM" localSheetId="0">'[6]EU2DBase'!#REF!</definedName>
    <definedName name="NAMESM">'[6]EU2DBase'!#REF!</definedName>
    <definedName name="NAMESQ" localSheetId="0">'[6]EU2DBase'!#REF!</definedName>
    <definedName name="NAMESQ">'[6]EU2DBase'!#REF!</definedName>
    <definedName name="NAMESTKM">#REF!</definedName>
    <definedName name="nameULC" localSheetId="0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 localSheetId="0">'[28]weo_real'!#REF!</definedName>
    <definedName name="NC_R">'[28]weo_real'!#REF!</definedName>
    <definedName name="NCG" localSheetId="0">'[18]WEO LINK'!#REF!</definedName>
    <definedName name="NCG">'[18]WEO LINK'!#REF!</definedName>
    <definedName name="NCG_14">NA()</definedName>
    <definedName name="NCG_2">NA()</definedName>
    <definedName name="NCG_20" localSheetId="0">'[18]WEO LINK'!#REF!</definedName>
    <definedName name="NCG_20">'[18]WEO LINK'!#REF!</definedName>
    <definedName name="NCG_25">NA()</definedName>
    <definedName name="NCG_28" localSheetId="0">'[18]WEO LINK'!#REF!</definedName>
    <definedName name="NCG_28">'[18]WEO LINK'!#REF!</definedName>
    <definedName name="NCG_R" localSheetId="0">'[18]WEO LINK'!#REF!</definedName>
    <definedName name="NCG_R">'[18]WEO LINK'!#REF!</definedName>
    <definedName name="NCG_R_14">NA()</definedName>
    <definedName name="NCG_R_2">NA()</definedName>
    <definedName name="NCG_R_20" localSheetId="0">'[18]WEO LINK'!#REF!</definedName>
    <definedName name="NCG_R_20">'[18]WEO LINK'!#REF!</definedName>
    <definedName name="NCG_R_25">NA()</definedName>
    <definedName name="NCG_R_28" localSheetId="0">'[18]WEO LINK'!#REF!</definedName>
    <definedName name="NCG_R_28">'[18]WEO LINK'!#REF!</definedName>
    <definedName name="NCP" localSheetId="0">'[18]WEO LINK'!#REF!</definedName>
    <definedName name="NCP">'[18]WEO LINK'!#REF!</definedName>
    <definedName name="NCP_14">NA()</definedName>
    <definedName name="NCP_2">NA()</definedName>
    <definedName name="NCP_20" localSheetId="0">'[18]WEO LINK'!#REF!</definedName>
    <definedName name="NCP_20">'[18]WEO LINK'!#REF!</definedName>
    <definedName name="NCP_25">NA()</definedName>
    <definedName name="NCP_28" localSheetId="0">'[18]WEO LINK'!#REF!</definedName>
    <definedName name="NCP_28">'[18]WEO LINK'!#REF!</definedName>
    <definedName name="NCP_R" localSheetId="0">'[18]WEO LINK'!#REF!</definedName>
    <definedName name="NCP_R">'[18]WEO LINK'!#REF!</definedName>
    <definedName name="NCP_R_14">NA()</definedName>
    <definedName name="NCP_R_2">NA()</definedName>
    <definedName name="NCP_R_20" localSheetId="0">'[18]WEO LINK'!#REF!</definedName>
    <definedName name="NCP_R_20">'[18]WEO LINK'!#REF!</definedName>
    <definedName name="NCP_R_25">NA()</definedName>
    <definedName name="NCP_R_28" localSheetId="0">'[18]WEO LINK'!#REF!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 localSheetId="0">'[18]Data _ Calc'!#REF!</definedName>
    <definedName name="newt2_17">'[18]Data _ Calc'!#REF!</definedName>
    <definedName name="newt2_22" localSheetId="0">'[18]Main Fiscal table'!#REF!</definedName>
    <definedName name="newt2_22">'[18]Main Fiscal table'!#REF!</definedName>
    <definedName name="newt2_37" localSheetId="0">#REF!</definedName>
    <definedName name="newt2_37">#REF!</definedName>
    <definedName name="newt2_38" localSheetId="0">#REF!</definedName>
    <definedName name="newt2_38">#REF!</definedName>
    <definedName name="newt2_49" localSheetId="0">#REF!</definedName>
    <definedName name="newt2_49">#REF!</definedName>
    <definedName name="newt2_56" localSheetId="0">#REF!</definedName>
    <definedName name="newt2_56">#REF!</definedName>
    <definedName name="newt2_57" localSheetId="0">#REF!</definedName>
    <definedName name="newt2_57">#REF!</definedName>
    <definedName name="NFA_assumptions">#REF!</definedName>
    <definedName name="NFB_R" localSheetId="0">'[28]weo_real'!#REF!</definedName>
    <definedName name="NFB_R">'[28]weo_real'!#REF!</definedName>
    <definedName name="NFB_R_GDP" localSheetId="0">'[28]weo_real'!#REF!</definedName>
    <definedName name="NFB_R_GDP">'[28]weo_real'!#REF!</definedName>
    <definedName name="NFI" localSheetId="0">'[18]WEO LINK'!#REF!</definedName>
    <definedName name="NFI">'[18]WEO LINK'!#REF!</definedName>
    <definedName name="NFI_14">NA()</definedName>
    <definedName name="NFI_2">NA()</definedName>
    <definedName name="NFI_20" localSheetId="0">'[18]WEO LINK'!#REF!</definedName>
    <definedName name="NFI_20">'[18]WEO LINK'!#REF!</definedName>
    <definedName name="NFI_25">NA()</definedName>
    <definedName name="NFI_28" localSheetId="0">'[18]WEO LINK'!#REF!</definedName>
    <definedName name="NFI_28">'[18]WEO LINK'!#REF!</definedName>
    <definedName name="NFI_R" localSheetId="0">'[18]WEO LINK'!#REF!</definedName>
    <definedName name="NFI_R">'[18]WEO LINK'!#REF!</definedName>
    <definedName name="NFI_R_14">NA()</definedName>
    <definedName name="NFI_R_2">NA()</definedName>
    <definedName name="NFI_R_20" localSheetId="0">'[18]WEO LINK'!#REF!</definedName>
    <definedName name="NFI_R_20">'[18]WEO LINK'!#REF!</definedName>
    <definedName name="NFI_R_25">NA()</definedName>
    <definedName name="NFI_R_28" localSheetId="0">'[18]WEO LINK'!#REF!</definedName>
    <definedName name="NFI_R_28">'[18]WEO LINK'!#REF!</definedName>
    <definedName name="NGDP" localSheetId="0">'[18]WEO LINK'!#REF!</definedName>
    <definedName name="NGDP">'[18]WEO LINK'!#REF!</definedName>
    <definedName name="NGDP_14">NA()</definedName>
    <definedName name="NGDP_2">NA()</definedName>
    <definedName name="NGDP_20" localSheetId="0">'[18]WEO LINK'!#REF!</definedName>
    <definedName name="NGDP_20">'[18]WEO LINK'!#REF!</definedName>
    <definedName name="NGDP_25">NA()</definedName>
    <definedName name="NGDP_28" localSheetId="0">'[18]WEO LINK'!#REF!</definedName>
    <definedName name="NGDP_28">'[18]WEO LINK'!#REF!</definedName>
    <definedName name="NGDP_35">'[55]Q2'!$E$47:$AH$47</definedName>
    <definedName name="NGDP_DG">NA()</definedName>
    <definedName name="NGDP_R" localSheetId="0">'[18]WEO LINK'!#REF!</definedName>
    <definedName name="NGDP_R">'[18]WEO LINK'!#REF!</definedName>
    <definedName name="NGDP_R_14">NA()</definedName>
    <definedName name="NGDP_R_2">NA()</definedName>
    <definedName name="NGDP_R_20" localSheetId="0">'[18]WEO LINK'!#REF!</definedName>
    <definedName name="NGDP_R_20">'[18]WEO LINK'!#REF!</definedName>
    <definedName name="NGDP_R_25">NA()</definedName>
    <definedName name="NGDP_R_28" localSheetId="0">'[18]WEO LINK'!#REF!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 localSheetId="0">'[18]WEO LINK'!#REF!</definedName>
    <definedName name="NGS">'[18]WEO LINK'!#REF!</definedName>
    <definedName name="NGS_20" localSheetId="0">'[18]WEO LINK'!#REF!</definedName>
    <definedName name="NGS_20">'[18]WEO LINK'!#REF!</definedName>
    <definedName name="NGS_28" localSheetId="0">'[18]WEO LINK'!#REF!</definedName>
    <definedName name="NGS_28">'[18]WEO LINK'!#REF!</definedName>
    <definedName name="NGS_NGDP">NA()</definedName>
    <definedName name="NI_R" localSheetId="0">'[28]weo_real'!#REF!</definedName>
    <definedName name="NI_R">'[28]weo_real'!#REF!</definedName>
    <definedName name="NINV" localSheetId="0">'[18]WEO LINK'!#REF!</definedName>
    <definedName name="NINV">'[18]WEO LINK'!#REF!</definedName>
    <definedName name="NINV_14">NA()</definedName>
    <definedName name="NINV_2">NA()</definedName>
    <definedName name="NINV_20" localSheetId="0">'[18]WEO LINK'!#REF!</definedName>
    <definedName name="NINV_20">'[18]WEO LINK'!#REF!</definedName>
    <definedName name="NINV_25">NA()</definedName>
    <definedName name="NINV_28" localSheetId="0">'[18]WEO LINK'!#REF!</definedName>
    <definedName name="NINV_28">'[18]WEO LINK'!#REF!</definedName>
    <definedName name="NINV_R" localSheetId="0">'[18]WEO LINK'!#REF!</definedName>
    <definedName name="NINV_R">'[18]WEO LINK'!#REF!</definedName>
    <definedName name="NINV_R_14">NA()</definedName>
    <definedName name="NINV_R_2">NA()</definedName>
    <definedName name="NINV_R_20" localSheetId="0">'[18]WEO LINK'!#REF!</definedName>
    <definedName name="NINV_R_20">'[18]WEO LINK'!#REF!</definedName>
    <definedName name="NINV_R_25">NA()</definedName>
    <definedName name="NINV_R_28" localSheetId="0">'[18]WEO LINK'!#REF!</definedName>
    <definedName name="NINV_R_28">'[18]WEO LINK'!#REF!</definedName>
    <definedName name="NINV_R_GDP" localSheetId="0">'[28]weo_real'!#REF!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 localSheetId="0">'[18]WEO LINK'!#REF!</definedName>
    <definedName name="NM">'[18]WEO LINK'!#REF!</definedName>
    <definedName name="NM_14">NA()</definedName>
    <definedName name="NM_2">NA()</definedName>
    <definedName name="NM_20" localSheetId="0">'[18]WEO LINK'!#REF!</definedName>
    <definedName name="NM_20">'[18]WEO LINK'!#REF!</definedName>
    <definedName name="NM_25">NA()</definedName>
    <definedName name="NM_28" localSheetId="0">'[18]WEO LINK'!#REF!</definedName>
    <definedName name="NM_28">'[18]WEO LINK'!#REF!</definedName>
    <definedName name="NM_R" localSheetId="0">'[18]WEO LINK'!#REF!</definedName>
    <definedName name="NM_R">'[18]WEO LINK'!#REF!</definedName>
    <definedName name="NM_R_14">NA()</definedName>
    <definedName name="NM_R_2">NA()</definedName>
    <definedName name="NM_R_20" localSheetId="0">'[18]WEO LINK'!#REF!</definedName>
    <definedName name="NM_R_20">'[18]WEO LINK'!#REF!</definedName>
    <definedName name="NM_R_25">NA()</definedName>
    <definedName name="NM_R_28" localSheetId="0">'[18]WEO LINK'!#REF!</definedName>
    <definedName name="NM_R_28">'[18]WEO LINK'!#REF!</definedName>
    <definedName name="nman">nman</definedName>
    <definedName name="NMG_R" localSheetId="0">'[18]WEO LINK'!#REF!</definedName>
    <definedName name="NMG_R">'[18]WEO LINK'!#REF!</definedName>
    <definedName name="NMG_R_20" localSheetId="0">'[18]WEO LINK'!#REF!</definedName>
    <definedName name="NMG_R_20">'[18]WEO LINK'!#REF!</definedName>
    <definedName name="NMG_R_28" localSheetId="0">'[18]WEO LINK'!#REF!</definedName>
    <definedName name="NMG_R_28">'[18]WEO LINK'!#REF!</definedName>
    <definedName name="NMG_RG">NA()</definedName>
    <definedName name="NMS_R" localSheetId="0">'[28]weo_real'!#REF!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 localSheetId="0">'[59]Prog'!#REF!</definedName>
    <definedName name="Nov2_98">'[59]Prog'!#REF!</definedName>
    <definedName name="NTDD_R" localSheetId="0">'[28]weo_real'!#REF!</definedName>
    <definedName name="NTDD_R">'[28]weo_real'!#REF!</definedName>
    <definedName name="NTDD_RG" localSheetId="0">'BGC 2022'!NTDD_RG</definedName>
    <definedName name="NTDD_RG">NTDD_RG</definedName>
    <definedName name="NTDD_RG_11" localSheetId="0">'BGC 2022'!NTDD_RG_11</definedName>
    <definedName name="NTDD_RG_11">NTDD_RG_11</definedName>
    <definedName name="NTDD_RG_14" localSheetId="0">'BGC 2022'!NTDD_RG_14</definedName>
    <definedName name="NTDD_RG_14">NTDD_RG_14</definedName>
    <definedName name="NTDD_RG_20" localSheetId="0">'BGC 2022'!NTDD_RG_20</definedName>
    <definedName name="NTDD_RG_20">NTDD_RG_20</definedName>
    <definedName name="NTDD_RG_24" localSheetId="0">'BGC 2022'!NTDD_RG_24</definedName>
    <definedName name="NTDD_RG_24">NTDD_RG_24</definedName>
    <definedName name="NTDD_RG_25" localSheetId="0">'BGC 2022'!NTDD_RG_25</definedName>
    <definedName name="NTDD_RG_25">NTDD_RG_25</definedName>
    <definedName name="NTDD_RG_28" localSheetId="0">'BGC 2022'!NTDD_RG_28</definedName>
    <definedName name="NTDD_RG_28">NTDD_RG_28</definedName>
    <definedName name="NX" localSheetId="0">'[18]WEO LINK'!#REF!</definedName>
    <definedName name="NX">'[18]WEO LINK'!#REF!</definedName>
    <definedName name="NX_14">NA()</definedName>
    <definedName name="NX_2">NA()</definedName>
    <definedName name="NX_20" localSheetId="0">'[18]WEO LINK'!#REF!</definedName>
    <definedName name="NX_20">'[18]WEO LINK'!#REF!</definedName>
    <definedName name="NX_25">NA()</definedName>
    <definedName name="NX_28" localSheetId="0">'[18]WEO LINK'!#REF!</definedName>
    <definedName name="NX_28">'[18]WEO LINK'!#REF!</definedName>
    <definedName name="NX_R" localSheetId="0">'[18]WEO LINK'!#REF!</definedName>
    <definedName name="NX_R">'[18]WEO LINK'!#REF!</definedName>
    <definedName name="NX_R_14">NA()</definedName>
    <definedName name="NX_R_2">NA()</definedName>
    <definedName name="NX_R_20" localSheetId="0">'[18]WEO LINK'!#REF!</definedName>
    <definedName name="NX_R_20">'[18]WEO LINK'!#REF!</definedName>
    <definedName name="NX_R_25">NA()</definedName>
    <definedName name="NX_R_28" localSheetId="0">'[18]WEO LINK'!#REF!</definedName>
    <definedName name="NX_R_28">'[18]WEO LINK'!#REF!</definedName>
    <definedName name="NXG_R" localSheetId="0">'[18]WEO LINK'!#REF!</definedName>
    <definedName name="NXG_R">'[18]WEO LINK'!#REF!</definedName>
    <definedName name="NXG_R_20" localSheetId="0">'[18]WEO LINK'!#REF!</definedName>
    <definedName name="NXG_R_20">'[18]WEO LINK'!#REF!</definedName>
    <definedName name="NXG_R_28" localSheetId="0">'[18]WEO LINK'!#REF!</definedName>
    <definedName name="NXG_R_28">'[18]WEO LINK'!#REF!</definedName>
    <definedName name="NXG_RG">NA()</definedName>
    <definedName name="NXS_R" localSheetId="0">'[28]weo_real'!#REF!</definedName>
    <definedName name="NXS_R">'[28]weo_real'!#REF!</definedName>
    <definedName name="oda">#REF!</definedName>
    <definedName name="ONE">#REF!</definedName>
    <definedName name="OnShow" localSheetId="0">'BGC 2022'!OnShow</definedName>
    <definedName name="OnShow">OnShow</definedName>
    <definedName name="OnShow_20" localSheetId="0">'BGC 2022'!OnShow_20</definedName>
    <definedName name="OnShow_20">OnShow_20</definedName>
    <definedName name="OnShow_24" localSheetId="0">'BGC 2022'!OnShow_24</definedName>
    <definedName name="OnShow_24">OnShow_24</definedName>
    <definedName name="OnShow_28" localSheetId="0">'BGC 2022'!OnShow_28</definedName>
    <definedName name="OnShow_28">OnShow_28</definedName>
    <definedName name="Opec">#REF!</definedName>
    <definedName name="Other" localSheetId="0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 localSheetId="0">#REF!</definedName>
    <definedName name="OUTFISC">#REF!</definedName>
    <definedName name="OUTIMF">#REF!</definedName>
    <definedName name="OUTMN" localSheetId="0">#REF!</definedName>
    <definedName name="OUTMN">#REF!</definedName>
    <definedName name="p_14" localSheetId="0">'[57]labels'!#REF!</definedName>
    <definedName name="p_14">'[57]labels'!#REF!</definedName>
    <definedName name="p_25" localSheetId="0">'[57]labels'!#REF!</definedName>
    <definedName name="p_25">'[57]labels'!#REF!</definedName>
    <definedName name="P92_" localSheetId="0">#REF!</definedName>
    <definedName name="P92_">#REF!</definedName>
    <definedName name="PAG2">'[4]Index'!#REF!</definedName>
    <definedName name="PAG3">'[4]Index'!#REF!</definedName>
    <definedName name="PAG4">'[4]Index'!#REF!</definedName>
    <definedName name="PAG5">'[4]Index'!#REF!</definedName>
    <definedName name="PAG6">'[4]Index'!#REF!</definedName>
    <definedName name="PAG7">#REF!</definedName>
    <definedName name="Parmeshwar">#REF!</definedName>
    <definedName name="Pay_Cap" localSheetId="0">'[60]Baseline'!#REF!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 localSheetId="0">'[28]weo_real'!#REF!</definedName>
    <definedName name="pchNM_R">'[28]weo_real'!#REF!</definedName>
    <definedName name="pchNMG_R">'[20]Q1'!$E$45:$AH$45</definedName>
    <definedName name="pchNX_R" localSheetId="0">'[28]weo_real'!#REF!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 localSheetId="0">'[18]WEO LINK'!#REF!</definedName>
    <definedName name="PCPI">'[18]WEO LINK'!#REF!</definedName>
    <definedName name="PCPI_20" localSheetId="0">'[18]WEO LINK'!#REF!</definedName>
    <definedName name="PCPI_20">'[18]WEO LINK'!#REF!</definedName>
    <definedName name="PCPI_28" localSheetId="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 localSheetId="0">'[16]BFtab10 Macro Framework'!#REF!</definedName>
    <definedName name="pinvtab">'[16]BFtab10 Macro Framework'!#REF!</definedName>
    <definedName name="pinvtab_11" localSheetId="0">#REF!</definedName>
    <definedName name="pinvtab_11">#REF!</definedName>
    <definedName name="pinvtab_14" localSheetId="0">#REF!</definedName>
    <definedName name="pinvtab_14">#REF!</definedName>
    <definedName name="pinvtab_25" localSheetId="0">#REF!</definedName>
    <definedName name="pinvtab_25">#REF!</definedName>
    <definedName name="pinvtab_28" localSheetId="0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'[3]REER Forecast'!#REF!</definedName>
    <definedName name="PPPI95" localSheetId="0">'[62]WPI'!#REF!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'BGC 2022'!$A$1:$S$261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'BGC 2022'!$3:$8</definedName>
    <definedName name="PRINT_TITLES_MI" localSheetId="0">#REF!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 localSheetId="0">'[64]DATA'!#REF!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 localSheetId="0">'[66]GRAFPROM'!#REF!</definedName>
    <definedName name="promgraf">'[66]GRAFPROM'!#REF!</definedName>
    <definedName name="ProposedCredits">#REF!</definedName>
    <definedName name="prt">'[15]real'!$A$1:$V$98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 localSheetId="0">'[4]Quarterly Raw Data'!#REF!</definedName>
    <definedName name="QFISCAL">'[4]Quarterly Raw Data'!#REF!</definedName>
    <definedName name="QTAB7" localSheetId="0">'[4]Quarterly MacroFlow'!#REF!</definedName>
    <definedName name="QTAB7">'[4]Quarterly MacroFlow'!#REF!</definedName>
    <definedName name="QTAB7A" localSheetId="0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0">[0]!WEO '[13]LINK'!$A$1:$A$42</definedName>
    <definedName name="r_54">WEO '[13]LINK'!$A$1:$A$42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 localSheetId="0">'[69]RED'!#REF!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 localSheetId="0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'[2]RES'!#REF!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 localSheetId="0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 localSheetId="0">#REF!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 localSheetId="0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 localSheetId="0">#REF!</definedName>
    <definedName name="SEIGNOR">#REF!</definedName>
    <definedName name="seitto98" localSheetId="0">'[14]Output data'!#REF!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 localSheetId="0">'[1]data input'!#REF!</definedName>
    <definedName name="somI">'[1]data input'!#REF!</definedName>
    <definedName name="somII" localSheetId="0">'[1]data input'!#REF!</definedName>
    <definedName name="somII">'[1]data input'!#REF!</definedName>
    <definedName name="somIII" localSheetId="0">'[1]data input'!#REF!</definedName>
    <definedName name="somIII">'[1]data input'!#REF!</definedName>
    <definedName name="SOURCE1">#REF!</definedName>
    <definedName name="SOURCE2">#REF!</definedName>
    <definedName name="Sources" localSheetId="0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 localSheetId="0">'[14]Output data'!#REF!</definedName>
    <definedName name="SRTab11">'[14]Output data'!#REF!</definedName>
    <definedName name="SRTab6">#REF!</definedName>
    <definedName name="SRTab7" localSheetId="0">'[69]RED'!#REF!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 localSheetId="0">'[1]data input'!#REF!</definedName>
    <definedName name="stat1">'[1]data input'!#REF!</definedName>
    <definedName name="stat2" localSheetId="0">'[1]data input'!#REF!</definedName>
    <definedName name="stat2">'[1]data input'!#REF!</definedName>
    <definedName name="stat3" localSheetId="0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 localSheetId="0">'[1]data input'!#REF!</definedName>
    <definedName name="statI">'[1]data input'!#REF!</definedName>
    <definedName name="statII" localSheetId="0">'[1]data input'!#REF!</definedName>
    <definedName name="statII">'[1]data input'!#REF!</definedName>
    <definedName name="statIII" localSheetId="0">'[1]data input'!#REF!</definedName>
    <definedName name="statIII">'[1]data input'!#REF!</definedName>
    <definedName name="statt" localSheetId="0">'[1]data input'!#REF!</definedName>
    <definedName name="statt">'[1]data input'!#REF!</definedName>
    <definedName name="Stocks_Dates" localSheetId="0">'[72]a45'!#REF!</definedName>
    <definedName name="Stocks_Dates">'[72]a45'!#REF!</definedName>
    <definedName name="Stocks_Form" localSheetId="0">'[72]a45'!#REF!</definedName>
    <definedName name="Stocks_Form">'[72]a45'!#REF!</definedName>
    <definedName name="Stocks_IDs" localSheetId="0">'[72]a45'!#REF!</definedName>
    <definedName name="Stocks_IDs">'[72]a45'!#REF!</definedName>
    <definedName name="STOP" localSheetId="0">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'[5]INT_RATES_old'!$A$1:$I$34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 localSheetId="0">'[74]RED tables'!#REF!</definedName>
    <definedName name="tab22_11">'[74]RED tables'!#REF!</definedName>
    <definedName name="Tab22_14">#REF!</definedName>
    <definedName name="Tab22_2">#REF!</definedName>
    <definedName name="tab22_20" localSheetId="0">#REF!</definedName>
    <definedName name="tab22_20">#REF!</definedName>
    <definedName name="Tab22_25">#REF!</definedName>
    <definedName name="tab22_28" localSheetId="0">#REF!</definedName>
    <definedName name="tab22_28">#REF!</definedName>
    <definedName name="tab22_66" localSheetId="0">'[74]RED tables'!#REF!</definedName>
    <definedName name="tab22_66">'[74]RED tables'!#REF!</definedName>
    <definedName name="tab23">#REF!</definedName>
    <definedName name="tab23_11" localSheetId="0">'[74]RED tables'!#REF!</definedName>
    <definedName name="tab23_11">'[74]RED tables'!#REF!</definedName>
    <definedName name="Tab23_14">#REF!</definedName>
    <definedName name="Tab23_2">#REF!</definedName>
    <definedName name="tab23_20" localSheetId="0">#REF!</definedName>
    <definedName name="tab23_20">#REF!</definedName>
    <definedName name="Tab23_25">#REF!</definedName>
    <definedName name="tab23_28" localSheetId="0">#REF!</definedName>
    <definedName name="tab23_28">#REF!</definedName>
    <definedName name="tab23_66" localSheetId="0">'[74]RED tables'!#REF!</definedName>
    <definedName name="tab23_66">'[74]RED tables'!#REF!</definedName>
    <definedName name="tab24">#REF!</definedName>
    <definedName name="tab24_11" localSheetId="0">'[74]RED tables'!#REF!</definedName>
    <definedName name="tab24_11">'[74]RED tables'!#REF!</definedName>
    <definedName name="Tab24_14">#REF!</definedName>
    <definedName name="Tab24_2">#REF!</definedName>
    <definedName name="tab24_20" localSheetId="0">#REF!</definedName>
    <definedName name="tab24_20">#REF!</definedName>
    <definedName name="Tab24_25">#REF!</definedName>
    <definedName name="tab24_28" localSheetId="0">#REF!</definedName>
    <definedName name="tab24_28">#REF!</definedName>
    <definedName name="tab24_66" localSheetId="0">'[74]RED tables'!#REF!</definedName>
    <definedName name="tab24_66">'[74]RED tables'!#REF!</definedName>
    <definedName name="tab25">#REF!</definedName>
    <definedName name="tab25_11" localSheetId="0">'[74]RED tables'!#REF!</definedName>
    <definedName name="tab25_11">'[74]RED tables'!#REF!</definedName>
    <definedName name="tab25_20" localSheetId="0">#REF!</definedName>
    <definedName name="tab25_20">#REF!</definedName>
    <definedName name="tab25_28" localSheetId="0">#REF!</definedName>
    <definedName name="tab25_28">#REF!</definedName>
    <definedName name="tab25_66" localSheetId="0">'[74]RED tables'!#REF!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 localSheetId="0">#REF!</definedName>
    <definedName name="tab27_11">#REF!</definedName>
    <definedName name="Tab27_14">#REF!</definedName>
    <definedName name="Tab27_2">#REF!</definedName>
    <definedName name="Tab27_25">#REF!</definedName>
    <definedName name="tab27_66" localSheetId="0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 localSheetId="0">#REF!</definedName>
    <definedName name="TAB2B">#REF!</definedName>
    <definedName name="TAB2C" localSheetId="0">#REF!</definedName>
    <definedName name="TAB2C">#REF!</definedName>
    <definedName name="TAB2D" localSheetId="0">#REF!</definedName>
    <definedName name="TAB2D">#REF!</definedName>
    <definedName name="tab3">#REF!</definedName>
    <definedName name="tab3_11" localSheetId="0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 localSheetId="0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 localSheetId="0">#REF!</definedName>
    <definedName name="TAB3A">#REF!</definedName>
    <definedName name="TAB3B" localSheetId="0">#REF!</definedName>
    <definedName name="TAB3B">#REF!</definedName>
    <definedName name="TAB3C" localSheetId="0">#REF!</definedName>
    <definedName name="TAB3C">#REF!</definedName>
    <definedName name="TAB3D" localSheetId="0">#REF!</definedName>
    <definedName name="TAB3D">#REF!</definedName>
    <definedName name="TAB3E" localSheetId="0">#REF!</definedName>
    <definedName name="TAB3E">#REF!</definedName>
    <definedName name="tab4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3">#REF!</definedName>
    <definedName name="tab44">#REF!</definedName>
    <definedName name="TAB4A">'[75]E'!$B$102:$AK$153</definedName>
    <definedName name="TAB4B">'[75]E'!$B$48:$AK$100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 localSheetId="0">'[4]Annual Tables'!#REF!</definedName>
    <definedName name="TAB6A">'[4]Annual Tables'!#REF!</definedName>
    <definedName name="TAB6B" localSheetId="0">'[4]Annual Tables'!#REF!</definedName>
    <definedName name="TAB6B">'[4]Annual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 localSheetId="0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 localSheetId="0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 localSheetId="0">#REF!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 localSheetId="0">#REF!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 localSheetId="0">#REF!</definedName>
    <definedName name="TabsimplifiedBOP">#REF!</definedName>
    <definedName name="TabsimplifiedBOP_14" localSheetId="0">#REF!</definedName>
    <definedName name="TabsimplifiedBOP_14">#REF!</definedName>
    <definedName name="TabsimplifiedBOP_25" localSheetId="0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 localSheetId="0">'[18]WEO LINK'!#REF!</definedName>
    <definedName name="TMG_D">'[18]WEO LINK'!#REF!</definedName>
    <definedName name="TMG_D_11" localSheetId="0">'[19]WEO LINK'!#REF!</definedName>
    <definedName name="TMG_D_11">'[19]WEO LINK'!#REF!</definedName>
    <definedName name="TMG_D_14">'[24]Q5'!$E$23:$AH$23</definedName>
    <definedName name="TMG_D_2">'[24]Q5'!$E$23:$AH$23</definedName>
    <definedName name="TMG_D_20" localSheetId="0">'[18]WEO LINK'!#REF!</definedName>
    <definedName name="TMG_D_20">'[18]WEO LINK'!#REF!</definedName>
    <definedName name="TMG_D_25">'[24]Q5'!$E$23:$AH$23</definedName>
    <definedName name="TMG_D_28" localSheetId="0">'[18]WEO LINK'!#REF!</definedName>
    <definedName name="TMG_D_28">'[18]WEO LINK'!#REF!</definedName>
    <definedName name="TMG_D_66" localSheetId="0">'[19]WEO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 localSheetId="0">'[18]WEO LINK'!#REF!</definedName>
    <definedName name="TMGO">'[18]WEO LINK'!#REF!</definedName>
    <definedName name="TMGO_11" localSheetId="0">'[19]WEO LINK'!#REF!</definedName>
    <definedName name="TMGO_11">'[19]WEO LINK'!#REF!</definedName>
    <definedName name="TMGO_14">NA()</definedName>
    <definedName name="TMGO_2">NA()</definedName>
    <definedName name="TMGO_20" localSheetId="0">'[18]WEO LINK'!#REF!</definedName>
    <definedName name="TMGO_20">'[18]WEO LINK'!#REF!</definedName>
    <definedName name="TMGO_25">NA()</definedName>
    <definedName name="TMGO_28" localSheetId="0">'[18]WEO LINK'!#REF!</definedName>
    <definedName name="TMGO_28">'[18]WEO LINK'!#REF!</definedName>
    <definedName name="TMGO_66" localSheetId="0">'[19]WEO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 localSheetId="0">'[2]Trade'!#REF!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 localSheetId="0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 localSheetId="0">'[18]WEO LINK'!#REF!</definedName>
    <definedName name="TXG_D">'[18]WEO LINK'!#REF!</definedName>
    <definedName name="TXG_D_11" localSheetId="0">'[19]WEO LINK'!#REF!</definedName>
    <definedName name="TXG_D_11">'[19]WEO LINK'!#REF!</definedName>
    <definedName name="TXG_D_14">NA()</definedName>
    <definedName name="TXG_D_2">NA()</definedName>
    <definedName name="TXG_D_20" localSheetId="0">'[18]WEO LINK'!#REF!</definedName>
    <definedName name="TXG_D_20">'[18]WEO LINK'!#REF!</definedName>
    <definedName name="TXG_D_25">NA()</definedName>
    <definedName name="TXG_D_28" localSheetId="0">'[18]WEO LINK'!#REF!</definedName>
    <definedName name="TXG_D_28">'[18]WEO LINK'!#REF!</definedName>
    <definedName name="TXG_D_66" localSheetId="0">'[19]WEO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 localSheetId="0">'[18]WEO LINK'!#REF!</definedName>
    <definedName name="TXGO">'[18]WEO LINK'!#REF!</definedName>
    <definedName name="TXGO_11" localSheetId="0">'[19]WEO LINK'!#REF!</definedName>
    <definedName name="TXGO_11">'[19]WEO LINK'!#REF!</definedName>
    <definedName name="TXGO_14">NA()</definedName>
    <definedName name="TXGO_2">NA()</definedName>
    <definedName name="TXGO_20" localSheetId="0">'[18]WEO LINK'!#REF!</definedName>
    <definedName name="TXGO_20">'[18]WEO LINK'!#REF!</definedName>
    <definedName name="TXGO_25">NA()</definedName>
    <definedName name="TXGO_28" localSheetId="0">'[18]WEO LINK'!#REF!</definedName>
    <definedName name="TXGO_28">'[18]WEO LINK'!#REF!</definedName>
    <definedName name="TXGO_66" localSheetId="0">'[19]WEO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'[6]EU2DBase'!$C$1:$F$196</definedName>
    <definedName name="UKR2">'[6]EU2DBase'!$G$1:$U$196</definedName>
    <definedName name="UKR3">'[6]EU2DBase'!#REF!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 localSheetId="0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 localSheetId="0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 localSheetId="0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 localSheetId="0">'[30]WEO'!#REF!</definedName>
    <definedName name="WIN_11">'[30]WEO'!#REF!</definedName>
    <definedName name="WIN_66" localSheetId="0">'[30]WEO'!#REF!</definedName>
    <definedName name="WIN_66">'[30]WEO'!#REF!</definedName>
    <definedName name="WPCP33_D">#REF!</definedName>
    <definedName name="WPCP33pch">#REF!</definedName>
    <definedName name="WPI" localSheetId="0">'[3]REER Forecast'!#REF!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 localSheetId="0">#REF!</definedName>
    <definedName name="xr">#REF!</definedName>
    <definedName name="xxWRS_1" localSheetId="0">[0]!WEO '[13]LINK'!$A$1:$A$42</definedName>
    <definedName name="xxWRS_1">WEO '[13]LINK'!$A$1:$A$42</definedName>
    <definedName name="xxWRS_1_15" localSheetId="0">[0]!WEO '[13]LINK'!$A$1:$A$42</definedName>
    <definedName name="xxWRS_1_15">WEO '[13]LINK'!$A$1:$A$42</definedName>
    <definedName name="xxWRS_1_17" localSheetId="0">[0]!WEO '[13]LINK'!$A$1:$A$42</definedName>
    <definedName name="xxWRS_1_17">WEO '[13]LINK'!$A$1:$A$42</definedName>
    <definedName name="xxWRS_1_2">#REF!</definedName>
    <definedName name="xxWRS_1_20" localSheetId="0">[0]!WEO '[13]LINK'!$A$1:$A$42</definedName>
    <definedName name="xxWRS_1_20">WEO '[13]LINK'!$A$1:$A$42</definedName>
    <definedName name="xxWRS_1_22" localSheetId="0">[0]!WEO '[13]LINK'!$A$1:$A$42</definedName>
    <definedName name="xxWRS_1_22">WEO '[13]LINK'!$A$1:$A$42</definedName>
    <definedName name="xxWRS_1_24" localSheetId="0">[0]!WEO '[13]LINK'!$A$1:$A$42</definedName>
    <definedName name="xxWRS_1_24">WEO '[13]LINK'!$A$1:$A$42</definedName>
    <definedName name="xxWRS_1_28" localSheetId="0">[0]!WEO '[13]LINK'!$A$1:$A$42</definedName>
    <definedName name="xxWRS_1_28">WEO '[13]LINK'!$A$1:$A$42</definedName>
    <definedName name="xxWRS_1_37" localSheetId="0">[0]!WEO '[13]LINK'!$A$1:$A$42</definedName>
    <definedName name="xxWRS_1_37">WEO '[13]LINK'!$A$1:$A$42</definedName>
    <definedName name="xxWRS_1_38" localSheetId="0">[0]!WEO '[13]LINK'!$A$1:$A$42</definedName>
    <definedName name="xxWRS_1_38">WEO '[13]LINK'!$A$1:$A$42</definedName>
    <definedName name="xxWRS_1_46" localSheetId="0">[0]!WEO '[13]LINK'!$A$1:$A$42</definedName>
    <definedName name="xxWRS_1_46">WEO '[13]LINK'!$A$1:$A$42</definedName>
    <definedName name="xxWRS_1_47" localSheetId="0">[0]!WEO '[13]LINK'!$A$1:$A$42</definedName>
    <definedName name="xxWRS_1_47">WEO '[13]LINK'!$A$1:$A$42</definedName>
    <definedName name="xxWRS_1_49" localSheetId="0">[0]!WEO '[13]LINK'!$A$1:$A$42</definedName>
    <definedName name="xxWRS_1_49">WEO '[13]LINK'!$A$1:$A$42</definedName>
    <definedName name="xxWRS_1_54" localSheetId="0">[0]!WEO '[13]LINK'!$A$1:$A$42</definedName>
    <definedName name="xxWRS_1_54">WEO '[13]LINK'!$A$1:$A$42</definedName>
    <definedName name="xxWRS_1_55" localSheetId="0">[0]!WEO '[13]LINK'!$A$1:$A$42</definedName>
    <definedName name="xxWRS_1_55">WEO '[13]LINK'!$A$1:$A$42</definedName>
    <definedName name="xxWRS_1_56" localSheetId="0">[0]!WEO '[13]LINK'!$A$1:$A$42</definedName>
    <definedName name="xxWRS_1_56">WEO '[13]LINK'!$A$1:$A$42</definedName>
    <definedName name="xxWRS_1_57" localSheetId="0">[0]!WEO '[13]LINK'!$A$1:$A$42</definedName>
    <definedName name="xxWRS_1_57">WEO '[13]LINK'!$A$1:$A$42</definedName>
    <definedName name="xxWRS_1_61" localSheetId="0">[0]!WEO '[13]LINK'!$A$1:$A$42</definedName>
    <definedName name="xxWRS_1_61">WEO '[13]LINK'!$A$1:$A$42</definedName>
    <definedName name="xxWRS_1_63" localSheetId="0">[0]!WEO '[13]LINK'!$A$1:$A$42</definedName>
    <definedName name="xxWRS_1_63">WEO '[13]LINK'!$A$1:$A$42</definedName>
    <definedName name="xxWRS_1_64" localSheetId="0">[0]!WEO '[13]LINK'!$A$1:$A$42</definedName>
    <definedName name="xxWRS_1_64">WEO '[13]LINK'!$A$1:$A$42</definedName>
    <definedName name="xxWRS_1_65" localSheetId="0">[0]!WEO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 localSheetId="0">#REF!</definedName>
    <definedName name="xxWRS_3_14">#REF!</definedName>
    <definedName name="xxWRS_3_2">#REF!</definedName>
    <definedName name="xxWRS_3_25" localSheetId="0">#REF!</definedName>
    <definedName name="xxWRS_3_25">#REF!</definedName>
    <definedName name="xxWRS_3_28" localSheetId="0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 localSheetId="0">#REF!</definedName>
    <definedName name="xxWRS_6_14">#REF!</definedName>
    <definedName name="xxWRS_6_25" localSheetId="0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</authors>
  <commentList>
    <comment ref="AB90" authorId="0">
      <text>
        <r>
          <rPr>
            <sz val="11"/>
            <rFont val="Calibri"/>
            <family val="2"/>
          </rPr>
          <t xml:space="preserve">alina_r:
</t>
        </r>
        <r>
          <rPr>
            <sz val="11"/>
            <rFont val="Calibri"/>
            <family val="2"/>
          </rPr>
          <t xml:space="preserve">se consolideaza dobanda 
din trezorerie
</t>
        </r>
      </text>
    </comment>
    <comment ref="AB105" authorId="0">
      <text>
        <r>
          <rPr>
            <sz val="11"/>
            <rFont val="Calibri"/>
            <family val="2"/>
          </rPr>
          <t xml:space="preserve">alina_r:
</t>
        </r>
        <r>
          <rPr>
            <sz val="11"/>
            <rFont val="Calibri"/>
            <family val="2"/>
          </rPr>
          <t>se consolideaza granturile, se regasesc la fonduri externe nerambursabile, pe tran
sporturi</t>
        </r>
      </text>
    </comment>
  </commentList>
</comments>
</file>

<file path=xl/sharedStrings.xml><?xml version="1.0" encoding="utf-8"?>
<sst xmlns="http://schemas.openxmlformats.org/spreadsheetml/2006/main" count="277" uniqueCount="83">
  <si>
    <t>Total</t>
  </si>
  <si>
    <t>Buget general consolidat</t>
  </si>
  <si>
    <t>Sume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</si>
  <si>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</si>
  <si>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</si>
  <si>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</si>
  <si>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</si>
  <si>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</si>
  <si>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</si>
  <si>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</si>
  <si>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</si>
  <si>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</si>
  <si>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</si>
  <si>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</si>
  <si>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</si>
  <si>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 xml:space="preserve">Subventii </t>
  </si>
  <si>
    <t>Venituri din capital</t>
  </si>
  <si>
    <t>Donatii</t>
  </si>
  <si>
    <t>Operatiuni financiare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</si>
  <si>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</si>
  <si>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</si>
  <si>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</si>
  <si>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</si>
  <si>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</si>
  <si>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</si>
  <si>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</si>
  <si>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</si>
  <si>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</si>
  <si>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>Proiecte cu finantare din fonduri externe nerambursabile</t>
  </si>
  <si>
    <t>Alte cheltuieli</t>
  </si>
  <si>
    <t>Cheltuieli aferente programelor cu finantare rambursabila</t>
  </si>
  <si>
    <t>Cheltuieli de capital</t>
  </si>
  <si>
    <t>Plati efectuate in anii precedenti si recuperate in anul curent</t>
  </si>
  <si>
    <t>EXCEDENT(+) / DEFICIT(-)</t>
  </si>
  <si>
    <t xml:space="preserve">BUGETUL GENERAL  CONSOLIDAT </t>
  </si>
  <si>
    <t>Anexa nr. 2</t>
  </si>
  <si>
    <t>P.I.B. - milioane lei</t>
  </si>
  <si>
    <t>Bugetul de stat</t>
  </si>
  <si>
    <t>Bugetul 
general
centralizat 
al unitatilor 
administrativ
teritoriale *)</t>
  </si>
  <si>
    <t>Bugetul
asigurarilor
sociale 
de stat</t>
  </si>
  <si>
    <t>Bugetul 
asigurarilor
pentru
somaj</t>
  </si>
  <si>
    <t>Bugetul
institutiilor/
activitatilor 
finantate 
integral si/sau
partial din 
venituri proprii *)</t>
  </si>
  <si>
    <t>Bugetul
fondurilor
externe 
nerambursabile *)</t>
  </si>
  <si>
    <t>Bugetul 
trezoreriei
statului</t>
  </si>
  <si>
    <t>Total buget general consolidat</t>
  </si>
  <si>
    <t>Operatiuni 
financiare</t>
  </si>
  <si>
    <t>% 
din PIB</t>
  </si>
  <si>
    <t xml:space="preserve">VENITURI TOTALE    </t>
  </si>
  <si>
    <t>I</t>
  </si>
  <si>
    <t>II</t>
  </si>
  <si>
    <t>III</t>
  </si>
  <si>
    <t>IV</t>
  </si>
  <si>
    <t>Impozitul pe comertul exterior si tranzactiile internationale (taxe vamale)</t>
  </si>
  <si>
    <t xml:space="preserve"> Alte impozite si taxe fiscale</t>
  </si>
  <si>
    <t>Contributii de asigurari</t>
  </si>
  <si>
    <t>Venituri nefiscale</t>
  </si>
  <si>
    <t>Sume primite de la UE in contul platilor efectuate</t>
  </si>
  <si>
    <r>
      <t xml:space="preserve">  </t>
    </r>
    <r>
      <rPr>
        <sz val="11"/>
        <rFont val="Arial"/>
        <family val="2"/>
      </rPr>
      <t>I</t>
    </r>
  </si>
  <si>
    <r>
      <t xml:space="preserve">  </t>
    </r>
    <r>
      <rPr>
        <sz val="11"/>
        <rFont val="Arial"/>
        <family val="2"/>
      </rPr>
      <t>II</t>
    </r>
  </si>
  <si>
    <r>
      <t xml:space="preserve">  </t>
    </r>
    <r>
      <rPr>
        <sz val="11"/>
        <rFont val="Arial"/>
        <family val="2"/>
      </rPr>
      <t>III</t>
    </r>
  </si>
  <si>
    <t xml:space="preserve"> Alte transferuri </t>
  </si>
  <si>
    <t xml:space="preserve"> Asistenta sociala</t>
  </si>
  <si>
    <t>Proiecte cu finantare din fonduri externe nerambursabile aferente cadrului financiar 2014-2020</t>
  </si>
  <si>
    <t>Fonduri de rezerve</t>
  </si>
  <si>
    <t xml:space="preserve"> Active nefinanciare</t>
  </si>
  <si>
    <t xml:space="preserve">           Active financiare</t>
  </si>
  <si>
    <t>Fond national de dezvoltare</t>
  </si>
  <si>
    <t xml:space="preserve">*)estimari </t>
  </si>
  <si>
    <t>Bugetul Fondului 
national 
unic de
asigurari 
sociale de
sanatate</t>
  </si>
  <si>
    <t>Sume în curs de distribuire</t>
  </si>
  <si>
    <t>VI</t>
  </si>
  <si>
    <t>Bugetul 
Companiei 
Nationale de
Administrarea Infrastructurii Rutiere S.A</t>
  </si>
  <si>
    <t>IV. Grad de realizare sem I/program initial</t>
  </si>
  <si>
    <t>Eximbank</t>
  </si>
  <si>
    <t>I. Program initial 2022</t>
  </si>
  <si>
    <t xml:space="preserve">II. Estimări 2022 </t>
  </si>
  <si>
    <t>III. Realizari 1.01.-30.06.2022</t>
  </si>
  <si>
    <t>Sume aferente asistentei financiare nerambursabile alocate pentru PNRR</t>
  </si>
  <si>
    <t>Proiecte cu finanțare din sumele reprezentând asistența financiară nerambursabilă aferentă PNRR</t>
  </si>
  <si>
    <t>Proiecte cu finanțare din sumele aferente componentei de împrumut 
a PNRR</t>
  </si>
  <si>
    <t>Credite
externe
acordate
ministerelor*)</t>
  </si>
  <si>
    <t>Program 2022 / Realizari 1.01.-30.06.2022</t>
  </si>
  <si>
    <t>Transferuri   intre bugete  
(se scad)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</si>
</sst>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00"/>
    <numFmt numFmtId="175" formatCode="#,##0.0000"/>
    <numFmt numFmtId="176" formatCode="#,##0.00000000"/>
    <numFmt numFmtId="177" formatCode="#,##0.0000000"/>
    <numFmt numFmtId="178" formatCode="#,##0.00000"/>
    <numFmt numFmtId="179" formatCode="0.0%"/>
    <numFmt numFmtId="180" formatCode="0.0"/>
    <numFmt numFmtId="181" formatCode="#,##0.0_);\(#,##0.0\)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E+00"/>
    <numFmt numFmtId="188" formatCode="#,##0.000000000"/>
    <numFmt numFmtId="189" formatCode="[$-418]dddd\,\ d\ mmmm\ yyyy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0"/>
      <name val="Calibri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172" fontId="2" fillId="0" borderId="0" xfId="59" applyNumberFormat="1" applyFont="1" applyFill="1" applyBorder="1" applyAlignment="1" applyProtection="1">
      <alignment horizontal="right"/>
      <protection locked="0"/>
    </xf>
    <xf numFmtId="172" fontId="2" fillId="0" borderId="0" xfId="59" applyNumberFormat="1" applyFont="1" applyFill="1" applyBorder="1" applyAlignment="1" applyProtection="1">
      <alignment horizontal="center"/>
      <protection locked="0"/>
    </xf>
    <xf numFmtId="172" fontId="2" fillId="0" borderId="0" xfId="59" applyNumberFormat="1" applyFont="1" applyFill="1" applyAlignment="1" applyProtection="1">
      <alignment horizontal="center"/>
      <protection locked="0"/>
    </xf>
    <xf numFmtId="172" fontId="2" fillId="0" borderId="0" xfId="59" applyNumberFormat="1" applyFont="1" applyFill="1" applyAlignment="1" applyProtection="1">
      <alignment/>
      <protection locked="0"/>
    </xf>
    <xf numFmtId="172" fontId="3" fillId="0" borderId="0" xfId="59" applyNumberFormat="1" applyFont="1" applyFill="1" applyAlignment="1" applyProtection="1">
      <alignment horizontal="center"/>
      <protection locked="0"/>
    </xf>
    <xf numFmtId="172" fontId="3" fillId="34" borderId="0" xfId="59" applyNumberFormat="1" applyFont="1" applyFill="1" applyAlignment="1" applyProtection="1">
      <alignment/>
      <protection locked="0"/>
    </xf>
    <xf numFmtId="172" fontId="0" fillId="34" borderId="0" xfId="59" applyNumberFormat="1" applyFont="1" applyFill="1" applyAlignment="1">
      <alignment horizontal="left"/>
      <protection/>
    </xf>
    <xf numFmtId="172" fontId="2" fillId="34" borderId="0" xfId="59" applyNumberFormat="1" applyFont="1" applyFill="1" applyAlignment="1" applyProtection="1">
      <alignment horizontal="center"/>
      <protection locked="0"/>
    </xf>
    <xf numFmtId="3" fontId="2" fillId="34" borderId="0" xfId="61" applyNumberFormat="1" applyFont="1" applyFill="1" applyAlignment="1">
      <alignment horizontal="center"/>
      <protection/>
    </xf>
    <xf numFmtId="3" fontId="2" fillId="0" borderId="0" xfId="61" applyNumberFormat="1" applyFont="1" applyFill="1" applyAlignment="1">
      <alignment horizontal="center"/>
      <protection/>
    </xf>
    <xf numFmtId="172" fontId="6" fillId="0" borderId="0" xfId="59" applyNumberFormat="1" applyFont="1" applyFill="1" applyBorder="1" applyAlignment="1" applyProtection="1">
      <alignment horizontal="left"/>
      <protection locked="0"/>
    </xf>
    <xf numFmtId="172" fontId="6" fillId="34" borderId="0" xfId="59" applyNumberFormat="1" applyFont="1" applyFill="1" applyBorder="1" applyAlignment="1" applyProtection="1">
      <alignment horizontal="left"/>
      <protection locked="0"/>
    </xf>
    <xf numFmtId="172" fontId="2" fillId="34" borderId="0" xfId="59" applyNumberFormat="1" applyFont="1" applyFill="1" applyBorder="1" applyAlignment="1" applyProtection="1">
      <alignment horizontal="center"/>
      <protection locked="0"/>
    </xf>
    <xf numFmtId="172" fontId="2" fillId="0" borderId="0" xfId="59" applyNumberFormat="1" applyFont="1" applyFill="1" applyBorder="1" applyAlignment="1" applyProtection="1">
      <alignment/>
      <protection locked="0"/>
    </xf>
    <xf numFmtId="172" fontId="3" fillId="0" borderId="0" xfId="59" applyNumberFormat="1" applyFont="1" applyFill="1" applyBorder="1" applyAlignment="1" applyProtection="1">
      <alignment/>
      <protection locked="0"/>
    </xf>
    <xf numFmtId="172" fontId="3" fillId="0" borderId="0" xfId="59" applyNumberFormat="1" applyFont="1" applyFill="1" applyBorder="1" applyAlignment="1" applyProtection="1">
      <alignment horizontal="right"/>
      <protection locked="0"/>
    </xf>
    <xf numFmtId="172" fontId="7" fillId="0" borderId="0" xfId="59" applyNumberFormat="1" applyFont="1" applyFill="1" applyBorder="1" applyAlignment="1">
      <alignment horizontal="right" vertical="center" wrapText="1" readingOrder="1"/>
      <protection/>
    </xf>
    <xf numFmtId="172" fontId="7" fillId="0" borderId="0" xfId="59" applyNumberFormat="1" applyFont="1" applyFill="1" applyBorder="1" applyAlignment="1">
      <alignment horizontal="center" vertical="top" wrapText="1"/>
      <protection/>
    </xf>
    <xf numFmtId="172" fontId="2" fillId="0" borderId="0" xfId="59" applyNumberFormat="1" applyFont="1" applyFill="1" applyBorder="1" applyAlignment="1" applyProtection="1">
      <alignment horizontal="right" vertical="center"/>
      <protection locked="0"/>
    </xf>
    <xf numFmtId="172" fontId="2" fillId="0" borderId="0" xfId="59" applyNumberFormat="1" applyFont="1" applyFill="1" applyBorder="1" applyAlignment="1" applyProtection="1">
      <alignment horizontal="center" vertical="center"/>
      <protection locked="0"/>
    </xf>
    <xf numFmtId="172" fontId="2" fillId="0" borderId="0" xfId="59" applyNumberFormat="1" applyFont="1" applyFill="1" applyBorder="1" applyAlignment="1" applyProtection="1">
      <alignment vertical="center"/>
      <protection locked="0"/>
    </xf>
    <xf numFmtId="172" fontId="3" fillId="0" borderId="0" xfId="59" applyNumberFormat="1" applyFont="1" applyFill="1" applyBorder="1" applyAlignment="1" applyProtection="1">
      <alignment horizontal="center" vertical="center"/>
      <protection locked="0"/>
    </xf>
    <xf numFmtId="172" fontId="3" fillId="0" borderId="0" xfId="59" applyNumberFormat="1" applyFont="1" applyFill="1" applyBorder="1" applyAlignment="1" applyProtection="1">
      <alignment horizontal="right" vertical="center"/>
      <protection locked="0"/>
    </xf>
    <xf numFmtId="172" fontId="3" fillId="0" borderId="0" xfId="59" applyNumberFormat="1" applyFont="1" applyFill="1" applyBorder="1" applyAlignment="1" applyProtection="1">
      <alignment horizontal="left" vertical="center"/>
      <protection locked="0"/>
    </xf>
    <xf numFmtId="172" fontId="3" fillId="0" borderId="0" xfId="59" applyNumberFormat="1" applyFont="1" applyFill="1" applyBorder="1" applyAlignment="1" applyProtection="1">
      <alignment vertical="center"/>
      <protection locked="0"/>
    </xf>
    <xf numFmtId="172" fontId="3" fillId="0" borderId="0" xfId="59" applyNumberFormat="1" applyFont="1" applyFill="1" applyBorder="1" applyAlignment="1" applyProtection="1">
      <alignment vertical="center"/>
      <protection/>
    </xf>
    <xf numFmtId="172" fontId="3" fillId="0" borderId="0" xfId="59" applyNumberFormat="1" applyFont="1" applyFill="1" applyBorder="1" applyAlignment="1" applyProtection="1">
      <alignment horizontal="right" vertical="center" wrapText="1"/>
      <protection locked="0"/>
    </xf>
    <xf numFmtId="172" fontId="3" fillId="34" borderId="0" xfId="59" applyNumberFormat="1" applyFont="1" applyFill="1" applyBorder="1" applyAlignment="1" applyProtection="1">
      <alignment horizontal="left" vertical="center"/>
      <protection locked="0"/>
    </xf>
    <xf numFmtId="172" fontId="3" fillId="34" borderId="0" xfId="59" applyNumberFormat="1" applyFont="1" applyFill="1" applyBorder="1" applyAlignment="1" applyProtection="1">
      <alignment horizontal="right" vertical="center"/>
      <protection locked="0"/>
    </xf>
    <xf numFmtId="172" fontId="2" fillId="34" borderId="0" xfId="59" applyNumberFormat="1" applyFont="1" applyFill="1" applyBorder="1" applyAlignment="1" applyProtection="1">
      <alignment horizontal="right" vertical="center"/>
      <protection locked="0"/>
    </xf>
    <xf numFmtId="172" fontId="6" fillId="34" borderId="0" xfId="59" applyNumberFormat="1" applyFont="1" applyFill="1" applyBorder="1" applyAlignment="1" applyProtection="1">
      <alignment horizontal="center" vertical="center"/>
      <protection locked="0"/>
    </xf>
    <xf numFmtId="172" fontId="3" fillId="34" borderId="0" xfId="59" applyNumberFormat="1" applyFont="1" applyFill="1" applyBorder="1" applyAlignment="1" applyProtection="1">
      <alignment horizontal="right" vertical="center"/>
      <protection locked="0"/>
    </xf>
    <xf numFmtId="179" fontId="2" fillId="34" borderId="0" xfId="65" applyNumberFormat="1" applyFont="1" applyFill="1" applyBorder="1" applyAlignment="1" applyProtection="1">
      <alignment horizontal="right" vertical="center"/>
      <protection locked="0"/>
    </xf>
    <xf numFmtId="172" fontId="3" fillId="34" borderId="0" xfId="59" applyNumberFormat="1" applyFont="1" applyFill="1" applyBorder="1" applyAlignment="1" applyProtection="1">
      <alignment horizontal="center" vertical="center"/>
      <protection locked="0"/>
    </xf>
    <xf numFmtId="172" fontId="3" fillId="34" borderId="0" xfId="59" applyNumberFormat="1" applyFont="1" applyFill="1" applyBorder="1" applyAlignment="1" applyProtection="1">
      <alignment horizontal="left" vertical="center" wrapText="1"/>
      <protection locked="0"/>
    </xf>
    <xf numFmtId="172" fontId="3" fillId="34" borderId="0" xfId="59" applyNumberFormat="1" applyFont="1" applyFill="1" applyBorder="1" applyAlignment="1" applyProtection="1">
      <alignment horizontal="center" vertical="center" wrapText="1"/>
      <protection locked="0"/>
    </xf>
    <xf numFmtId="172" fontId="3" fillId="0" borderId="0" xfId="59" applyNumberFormat="1" applyFont="1" applyFill="1" applyBorder="1" applyAlignment="1" applyProtection="1">
      <alignment horizontal="left" vertical="center" wrapText="1"/>
      <protection locked="0"/>
    </xf>
    <xf numFmtId="172" fontId="3" fillId="0" borderId="0" xfId="59" applyNumberFormat="1" applyFont="1" applyFill="1" applyBorder="1" applyAlignment="1" applyProtection="1">
      <alignment vertical="center" wrapText="1"/>
      <protection locked="0"/>
    </xf>
    <xf numFmtId="172" fontId="3" fillId="34" borderId="0" xfId="59" applyNumberFormat="1" applyFont="1" applyFill="1" applyBorder="1" applyAlignment="1" applyProtection="1">
      <alignment horizontal="right" vertical="center" wrapText="1"/>
      <protection locked="0"/>
    </xf>
    <xf numFmtId="172" fontId="3" fillId="34" borderId="0" xfId="59" applyNumberFormat="1" applyFont="1" applyFill="1" applyBorder="1" applyAlignment="1" applyProtection="1">
      <alignment horizontal="left" vertical="center" wrapText="1" indent="4"/>
      <protection locked="0"/>
    </xf>
    <xf numFmtId="172" fontId="2" fillId="34" borderId="0" xfId="59" applyNumberFormat="1" applyFont="1" applyFill="1" applyBorder="1" applyAlignment="1" applyProtection="1">
      <alignment horizontal="left" vertical="center" indent="4"/>
      <protection locked="0"/>
    </xf>
    <xf numFmtId="172" fontId="2" fillId="34" borderId="0" xfId="59" applyNumberFormat="1" applyFont="1" applyFill="1" applyBorder="1" applyAlignment="1" applyProtection="1">
      <alignment horizontal="center" vertical="center"/>
      <protection locked="0"/>
    </xf>
    <xf numFmtId="172" fontId="2" fillId="34" borderId="0" xfId="59" applyNumberFormat="1" applyFont="1" applyFill="1" applyBorder="1" applyAlignment="1" applyProtection="1">
      <alignment horizontal="left" vertical="center"/>
      <protection locked="0"/>
    </xf>
    <xf numFmtId="172" fontId="2" fillId="0" borderId="0" xfId="59" applyNumberFormat="1" applyFont="1" applyFill="1" applyBorder="1" applyAlignment="1" applyProtection="1">
      <alignment horizontal="left" vertical="center"/>
      <protection locked="0"/>
    </xf>
    <xf numFmtId="172" fontId="2" fillId="0" borderId="0" xfId="59" applyNumberFormat="1" applyFont="1" applyFill="1" applyBorder="1" applyAlignment="1" applyProtection="1">
      <alignment vertical="center"/>
      <protection/>
    </xf>
    <xf numFmtId="172" fontId="2" fillId="0" borderId="0" xfId="59" applyNumberFormat="1" applyFont="1" applyFill="1" applyBorder="1" applyAlignment="1" applyProtection="1">
      <alignment horizontal="right" vertical="center" wrapText="1"/>
      <protection locked="0"/>
    </xf>
    <xf numFmtId="172" fontId="2" fillId="34" borderId="0" xfId="59" applyNumberFormat="1" applyFont="1" applyFill="1" applyBorder="1" applyAlignment="1" applyProtection="1">
      <alignment horizontal="left" vertical="center" wrapText="1" indent="4"/>
      <protection locked="0"/>
    </xf>
    <xf numFmtId="172" fontId="2" fillId="34" borderId="0" xfId="59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59" applyNumberFormat="1" applyFont="1" applyFill="1" applyBorder="1" applyAlignment="1" applyProtection="1">
      <alignment horizontal="left" vertical="center" wrapText="1"/>
      <protection locked="0"/>
    </xf>
    <xf numFmtId="172" fontId="2" fillId="34" borderId="0" xfId="59" applyNumberFormat="1" applyFont="1" applyFill="1" applyBorder="1" applyAlignment="1" applyProtection="1">
      <alignment horizontal="left" vertical="center" wrapText="1"/>
      <protection locked="0"/>
    </xf>
    <xf numFmtId="172" fontId="2" fillId="0" borderId="0" xfId="59" applyNumberFormat="1" applyFont="1" applyFill="1" applyBorder="1" applyAlignment="1" applyProtection="1">
      <alignment vertical="center" wrapText="1"/>
      <protection locked="0"/>
    </xf>
    <xf numFmtId="172" fontId="2" fillId="34" borderId="0" xfId="59" applyNumberFormat="1" applyFont="1" applyFill="1" applyBorder="1" applyAlignment="1" applyProtection="1">
      <alignment horizontal="right" vertical="center" wrapText="1"/>
      <protection locked="0"/>
    </xf>
    <xf numFmtId="172" fontId="3" fillId="34" borderId="0" xfId="59" applyNumberFormat="1" applyFont="1" applyFill="1" applyBorder="1" applyAlignment="1" applyProtection="1">
      <alignment horizontal="left" vertical="center" wrapText="1"/>
      <protection/>
    </xf>
    <xf numFmtId="172" fontId="3" fillId="34" borderId="0" xfId="59" applyNumberFormat="1" applyFont="1" applyFill="1" applyBorder="1" applyAlignment="1" applyProtection="1">
      <alignment horizontal="center" vertical="center" wrapText="1"/>
      <protection/>
    </xf>
    <xf numFmtId="172" fontId="3" fillId="0" borderId="0" xfId="59" applyNumberFormat="1" applyFont="1" applyFill="1" applyBorder="1" applyAlignment="1" applyProtection="1">
      <alignment horizontal="right" vertical="center" wrapText="1"/>
      <protection/>
    </xf>
    <xf numFmtId="172" fontId="3" fillId="34" borderId="0" xfId="59" applyNumberFormat="1" applyFont="1" applyFill="1" applyBorder="1" applyAlignment="1" applyProtection="1">
      <alignment horizontal="right" vertical="center" wrapText="1"/>
      <protection/>
    </xf>
    <xf numFmtId="172" fontId="3" fillId="0" borderId="0" xfId="59" applyNumberFormat="1" applyFont="1" applyFill="1" applyBorder="1" applyAlignment="1" applyProtection="1">
      <alignment horizontal="left" vertical="center" wrapText="1"/>
      <protection/>
    </xf>
    <xf numFmtId="172" fontId="3" fillId="0" borderId="0" xfId="59" applyNumberFormat="1" applyFont="1" applyFill="1" applyBorder="1" applyAlignment="1" applyProtection="1">
      <alignment vertical="center" wrapText="1"/>
      <protection/>
    </xf>
    <xf numFmtId="172" fontId="3" fillId="34" borderId="0" xfId="59" applyNumberFormat="1" applyFont="1" applyFill="1" applyBorder="1" applyAlignment="1" applyProtection="1">
      <alignment horizontal="left" vertical="center" wrapText="1" indent="4"/>
      <protection/>
    </xf>
    <xf numFmtId="172" fontId="2" fillId="34" borderId="0" xfId="59" applyNumberFormat="1" applyFont="1" applyFill="1" applyBorder="1" applyAlignment="1" applyProtection="1">
      <alignment horizontal="left" vertical="center" wrapText="1" indent="4"/>
      <protection/>
    </xf>
    <xf numFmtId="172" fontId="2" fillId="34" borderId="0" xfId="59" applyNumberFormat="1" applyFont="1" applyFill="1" applyBorder="1" applyAlignment="1" applyProtection="1">
      <alignment horizontal="center" vertical="center" wrapText="1"/>
      <protection/>
    </xf>
    <xf numFmtId="172" fontId="2" fillId="0" borderId="0" xfId="59" applyNumberFormat="1" applyFont="1" applyFill="1" applyBorder="1" applyAlignment="1" applyProtection="1">
      <alignment horizontal="left" vertical="center" wrapText="1"/>
      <protection/>
    </xf>
    <xf numFmtId="172" fontId="2" fillId="34" borderId="0" xfId="59" applyNumberFormat="1" applyFont="1" applyFill="1" applyBorder="1" applyAlignment="1" applyProtection="1">
      <alignment horizontal="left" vertical="center" wrapText="1"/>
      <protection/>
    </xf>
    <xf numFmtId="172" fontId="2" fillId="0" borderId="0" xfId="59" applyNumberFormat="1" applyFont="1" applyFill="1" applyBorder="1" applyAlignment="1" applyProtection="1">
      <alignment horizontal="right" vertical="center" wrapText="1"/>
      <protection/>
    </xf>
    <xf numFmtId="172" fontId="2" fillId="0" borderId="0" xfId="59" applyNumberFormat="1" applyFont="1" applyFill="1" applyBorder="1" applyAlignment="1" applyProtection="1">
      <alignment vertical="center" wrapText="1"/>
      <protection/>
    </xf>
    <xf numFmtId="172" fontId="2" fillId="34" borderId="0" xfId="59" applyNumberFormat="1" applyFont="1" applyFill="1" applyBorder="1" applyAlignment="1" applyProtection="1">
      <alignment vertical="center" wrapText="1"/>
      <protection/>
    </xf>
    <xf numFmtId="172" fontId="2" fillId="34" borderId="0" xfId="59" applyNumberFormat="1" applyFont="1" applyFill="1" applyBorder="1" applyAlignment="1" applyProtection="1">
      <alignment horizontal="right" vertical="center" wrapText="1"/>
      <protection/>
    </xf>
    <xf numFmtId="172" fontId="3" fillId="0" borderId="0" xfId="59" applyNumberFormat="1" applyFont="1" applyFill="1" applyAlignment="1" applyProtection="1">
      <alignment horizontal="right" vertical="center"/>
      <protection locked="0"/>
    </xf>
    <xf numFmtId="172" fontId="2" fillId="34" borderId="0" xfId="59" applyNumberFormat="1" applyFont="1" applyFill="1" applyBorder="1" applyAlignment="1" applyProtection="1">
      <alignment horizontal="left" vertical="center"/>
      <protection/>
    </xf>
    <xf numFmtId="172" fontId="3" fillId="34" borderId="0" xfId="59" applyNumberFormat="1" applyFont="1" applyFill="1" applyBorder="1" applyAlignment="1" applyProtection="1">
      <alignment horizontal="center" vertical="center"/>
      <protection/>
    </xf>
    <xf numFmtId="172" fontId="3" fillId="0" borderId="0" xfId="59" applyNumberFormat="1" applyFont="1" applyFill="1" applyBorder="1" applyAlignment="1" applyProtection="1">
      <alignment horizontal="left" vertical="center"/>
      <protection/>
    </xf>
    <xf numFmtId="172" fontId="3" fillId="34" borderId="0" xfId="59" applyNumberFormat="1" applyFont="1" applyFill="1" applyBorder="1" applyAlignment="1" applyProtection="1">
      <alignment horizontal="left" vertical="center"/>
      <protection/>
    </xf>
    <xf numFmtId="172" fontId="3" fillId="0" borderId="0" xfId="59" applyNumberFormat="1" applyFont="1" applyFill="1" applyBorder="1" applyAlignment="1" applyProtection="1">
      <alignment horizontal="right" vertical="center"/>
      <protection/>
    </xf>
    <xf numFmtId="172" fontId="3" fillId="34" borderId="0" xfId="59" applyNumberFormat="1" applyFont="1" applyFill="1" applyBorder="1" applyAlignment="1" applyProtection="1">
      <alignment horizontal="right" vertical="center"/>
      <protection/>
    </xf>
    <xf numFmtId="172" fontId="2" fillId="34" borderId="0" xfId="59" applyNumberFormat="1" applyFont="1" applyFill="1" applyBorder="1" applyAlignment="1">
      <alignment horizontal="left" vertical="center"/>
      <protection/>
    </xf>
    <xf numFmtId="172" fontId="3" fillId="34" borderId="0" xfId="59" applyNumberFormat="1" applyFont="1" applyFill="1" applyBorder="1" applyAlignment="1">
      <alignment horizontal="center" vertical="center"/>
      <protection/>
    </xf>
    <xf numFmtId="172" fontId="3" fillId="0" borderId="0" xfId="59" applyNumberFormat="1" applyFont="1" applyFill="1" applyBorder="1" applyAlignment="1">
      <alignment horizontal="left" vertical="center"/>
      <protection/>
    </xf>
    <xf numFmtId="172" fontId="3" fillId="34" borderId="0" xfId="59" applyNumberFormat="1" applyFont="1" applyFill="1" applyBorder="1" applyAlignment="1">
      <alignment horizontal="left" vertical="center"/>
      <protection/>
    </xf>
    <xf numFmtId="172" fontId="3" fillId="0" borderId="0" xfId="59" applyNumberFormat="1" applyFont="1" applyFill="1" applyBorder="1" applyAlignment="1">
      <alignment horizontal="right" vertical="center"/>
      <protection/>
    </xf>
    <xf numFmtId="172" fontId="3" fillId="0" borderId="0" xfId="59" applyNumberFormat="1" applyFont="1" applyFill="1" applyBorder="1" applyAlignment="1">
      <alignment vertical="center"/>
      <protection/>
    </xf>
    <xf numFmtId="172" fontId="3" fillId="34" borderId="0" xfId="59" applyNumberFormat="1" applyFont="1" applyFill="1" applyBorder="1" applyAlignment="1">
      <alignment horizontal="right" vertical="center"/>
      <protection/>
    </xf>
    <xf numFmtId="172" fontId="4" fillId="0" borderId="0" xfId="59" applyNumberFormat="1" applyFont="1" applyFill="1" applyBorder="1" applyAlignment="1">
      <alignment horizontal="left" vertical="center"/>
      <protection/>
    </xf>
    <xf numFmtId="172" fontId="4" fillId="0" borderId="0" xfId="59" applyNumberFormat="1" applyFont="1" applyFill="1" applyBorder="1" applyAlignment="1" applyProtection="1">
      <alignment vertical="center"/>
      <protection locked="0"/>
    </xf>
    <xf numFmtId="172" fontId="4" fillId="0" borderId="0" xfId="59" applyNumberFormat="1" applyFont="1" applyFill="1" applyBorder="1" applyAlignment="1" applyProtection="1">
      <alignment vertical="center"/>
      <protection/>
    </xf>
    <xf numFmtId="172" fontId="4" fillId="0" borderId="0" xfId="59" applyNumberFormat="1" applyFont="1" applyFill="1" applyBorder="1" applyAlignment="1">
      <alignment vertical="center"/>
      <protection/>
    </xf>
    <xf numFmtId="172" fontId="4" fillId="0" borderId="0" xfId="59" applyNumberFormat="1" applyFont="1" applyFill="1" applyBorder="1" applyAlignment="1" applyProtection="1">
      <alignment horizontal="right" vertical="center"/>
      <protection locked="0"/>
    </xf>
    <xf numFmtId="172" fontId="4" fillId="0" borderId="0" xfId="59" applyNumberFormat="1" applyFont="1" applyFill="1" applyBorder="1" applyAlignment="1" applyProtection="1">
      <alignment horizontal="right" vertical="center" wrapText="1"/>
      <protection locked="0"/>
    </xf>
    <xf numFmtId="172" fontId="4" fillId="0" borderId="0" xfId="59" applyNumberFormat="1" applyFont="1" applyFill="1" applyBorder="1" applyAlignment="1" applyProtection="1">
      <alignment horizontal="center" vertical="center"/>
      <protection locked="0"/>
    </xf>
    <xf numFmtId="172" fontId="4" fillId="0" borderId="0" xfId="59" applyNumberFormat="1" applyFont="1" applyFill="1" applyBorder="1" applyAlignment="1" applyProtection="1">
      <alignment horizontal="left" vertical="center"/>
      <protection/>
    </xf>
    <xf numFmtId="172" fontId="4" fillId="0" borderId="0" xfId="59" applyNumberFormat="1" applyFont="1" applyFill="1" applyBorder="1" applyAlignment="1" applyProtection="1">
      <alignment horizontal="left" vertical="center"/>
      <protection locked="0"/>
    </xf>
    <xf numFmtId="172" fontId="3" fillId="34" borderId="0" xfId="59" applyNumberFormat="1" applyFont="1" applyFill="1" applyBorder="1" applyAlignment="1" applyProtection="1" quotePrefix="1">
      <alignment horizontal="right" vertical="center" wrapText="1"/>
      <protection locked="0"/>
    </xf>
    <xf numFmtId="172" fontId="2" fillId="34" borderId="0" xfId="59" applyNumberFormat="1" applyFont="1" applyFill="1" applyBorder="1" applyAlignment="1" applyProtection="1">
      <alignment wrapText="1"/>
      <protection locked="0"/>
    </xf>
    <xf numFmtId="172" fontId="2" fillId="34" borderId="0" xfId="59" applyNumberFormat="1" applyFont="1" applyFill="1" applyBorder="1" applyAlignment="1" applyProtection="1">
      <alignment horizontal="left" vertical="center" indent="4"/>
      <protection/>
    </xf>
    <xf numFmtId="172" fontId="2" fillId="34" borderId="0" xfId="59" applyNumberFormat="1" applyFont="1" applyFill="1" applyBorder="1" applyAlignment="1" applyProtection="1">
      <alignment horizontal="center" vertical="center"/>
      <protection/>
    </xf>
    <xf numFmtId="172" fontId="2" fillId="34" borderId="0" xfId="59" applyNumberFormat="1" applyFont="1" applyFill="1" applyBorder="1" applyAlignment="1" applyProtection="1">
      <alignment horizontal="right" vertical="center"/>
      <protection/>
    </xf>
    <xf numFmtId="172" fontId="2" fillId="0" borderId="0" xfId="59" applyNumberFormat="1" applyFont="1" applyFill="1" applyBorder="1" applyAlignment="1" applyProtection="1">
      <alignment horizontal="right" vertical="center"/>
      <protection/>
    </xf>
    <xf numFmtId="172" fontId="2" fillId="0" borderId="0" xfId="59" applyNumberFormat="1" applyFont="1" applyFill="1" applyBorder="1" applyAlignment="1" applyProtection="1">
      <alignment horizontal="left" vertical="center"/>
      <protection/>
    </xf>
    <xf numFmtId="172" fontId="2" fillId="0" borderId="0" xfId="59" applyNumberFormat="1" applyFont="1" applyFill="1" applyBorder="1" applyAlignment="1">
      <alignment vertical="center"/>
      <protection/>
    </xf>
    <xf numFmtId="179" fontId="3" fillId="34" borderId="0" xfId="65" applyNumberFormat="1" applyFont="1" applyFill="1" applyBorder="1" applyAlignment="1" applyProtection="1">
      <alignment horizontal="right" vertical="center"/>
      <protection locked="0"/>
    </xf>
    <xf numFmtId="172" fontId="6" fillId="34" borderId="0" xfId="59" applyNumberFormat="1" applyFont="1" applyFill="1" applyAlignment="1" applyProtection="1">
      <alignment horizontal="left" indent="4"/>
      <protection/>
    </xf>
    <xf numFmtId="172" fontId="3" fillId="34" borderId="0" xfId="59" applyNumberFormat="1" applyFont="1" applyFill="1" applyBorder="1" applyAlignment="1" applyProtection="1">
      <alignment horizontal="left" vertical="center" indent="4"/>
      <protection/>
    </xf>
    <xf numFmtId="172" fontId="2" fillId="34" borderId="0" xfId="59" applyNumberFormat="1" applyFont="1" applyFill="1" applyBorder="1" applyAlignment="1">
      <alignment horizontal="left" vertical="center" wrapText="1"/>
      <protection/>
    </xf>
    <xf numFmtId="172" fontId="3" fillId="34" borderId="0" xfId="59" applyNumberFormat="1" applyFont="1" applyFill="1" applyBorder="1" applyAlignment="1">
      <alignment horizontal="center" vertical="center" wrapText="1"/>
      <protection/>
    </xf>
    <xf numFmtId="172" fontId="3" fillId="34" borderId="0" xfId="59" applyNumberFormat="1" applyFont="1" applyFill="1" applyBorder="1" applyAlignment="1">
      <alignment horizontal="right" vertical="center" wrapText="1"/>
      <protection/>
    </xf>
    <xf numFmtId="172" fontId="3" fillId="0" borderId="0" xfId="59" applyNumberFormat="1" applyFont="1" applyFill="1" applyBorder="1" applyAlignment="1">
      <alignment horizontal="right" vertical="center" wrapText="1"/>
      <protection/>
    </xf>
    <xf numFmtId="172" fontId="3" fillId="0" borderId="0" xfId="59" applyNumberFormat="1" applyFont="1" applyFill="1" applyBorder="1" applyAlignment="1">
      <alignment horizontal="left" vertical="center" wrapText="1"/>
      <protection/>
    </xf>
    <xf numFmtId="172" fontId="3" fillId="0" borderId="0" xfId="59" applyNumberFormat="1" applyFont="1" applyFill="1" applyBorder="1" applyAlignment="1">
      <alignment vertical="center" wrapText="1"/>
      <protection/>
    </xf>
    <xf numFmtId="172" fontId="3" fillId="34" borderId="0" xfId="59" applyNumberFormat="1" applyFont="1" applyFill="1" applyBorder="1" applyAlignment="1">
      <alignment horizontal="left" vertical="center" wrapText="1"/>
      <protection/>
    </xf>
    <xf numFmtId="49" fontId="2" fillId="0" borderId="0" xfId="59" applyNumberFormat="1" applyFont="1" applyFill="1" applyBorder="1" applyAlignment="1">
      <alignment vertical="center"/>
      <protection/>
    </xf>
    <xf numFmtId="175" fontId="2" fillId="0" borderId="0" xfId="59" applyNumberFormat="1" applyFont="1" applyFill="1" applyBorder="1" applyAlignment="1" applyProtection="1">
      <alignment horizontal="center" vertical="center"/>
      <protection locked="0"/>
    </xf>
    <xf numFmtId="172" fontId="2" fillId="0" borderId="0" xfId="59" applyNumberFormat="1" applyFont="1" applyFill="1" applyAlignment="1" applyProtection="1">
      <alignment horizontal="center" vertical="center"/>
      <protection locked="0"/>
    </xf>
    <xf numFmtId="172" fontId="2" fillId="0" borderId="0" xfId="59" applyNumberFormat="1" applyFont="1" applyFill="1" applyAlignment="1" applyProtection="1">
      <alignment vertical="center"/>
      <protection locked="0"/>
    </xf>
    <xf numFmtId="172" fontId="3" fillId="0" borderId="0" xfId="59" applyNumberFormat="1" applyFont="1" applyFill="1" applyAlignment="1" applyProtection="1">
      <alignment horizontal="right"/>
      <protection locked="0"/>
    </xf>
    <xf numFmtId="172" fontId="3" fillId="34" borderId="0" xfId="59" applyNumberFormat="1" applyFont="1" applyFill="1" applyAlignment="1" applyProtection="1">
      <alignment horizontal="right" vertical="center"/>
      <protection locked="0"/>
    </xf>
    <xf numFmtId="172" fontId="3" fillId="34" borderId="0" xfId="59" applyNumberFormat="1" applyFont="1" applyFill="1" applyBorder="1" applyAlignment="1">
      <alignment horizontal="right" vertical="center"/>
      <protection/>
    </xf>
    <xf numFmtId="172" fontId="2" fillId="34" borderId="0" xfId="59" applyNumberFormat="1" applyFont="1" applyFill="1" applyAlignment="1" applyProtection="1">
      <alignment horizontal="right" vertical="center"/>
      <protection locked="0"/>
    </xf>
    <xf numFmtId="172" fontId="3" fillId="5" borderId="0" xfId="59" applyNumberFormat="1" applyFont="1" applyFill="1" applyBorder="1" applyAlignment="1" applyProtection="1">
      <alignment horizontal="left" vertical="center"/>
      <protection locked="0"/>
    </xf>
    <xf numFmtId="172" fontId="3" fillId="5" borderId="0" xfId="59" applyNumberFormat="1" applyFont="1" applyFill="1" applyBorder="1" applyAlignment="1" applyProtection="1">
      <alignment horizontal="right" vertical="center"/>
      <protection locked="0"/>
    </xf>
    <xf numFmtId="172" fontId="3" fillId="5" borderId="0" xfId="59" applyNumberFormat="1" applyFont="1" applyFill="1" applyBorder="1" applyAlignment="1" applyProtection="1">
      <alignment vertical="center"/>
      <protection locked="0"/>
    </xf>
    <xf numFmtId="172" fontId="3" fillId="5" borderId="0" xfId="59" applyNumberFormat="1" applyFont="1" applyFill="1" applyBorder="1" applyAlignment="1" applyProtection="1">
      <alignment vertical="center"/>
      <protection/>
    </xf>
    <xf numFmtId="172" fontId="3" fillId="5" borderId="0" xfId="59" applyNumberFormat="1" applyFont="1" applyFill="1" applyBorder="1" applyAlignment="1" applyProtection="1">
      <alignment horizontal="right" vertical="center" wrapText="1"/>
      <protection locked="0"/>
    </xf>
    <xf numFmtId="172" fontId="3" fillId="5" borderId="0" xfId="59" applyNumberFormat="1" applyFont="1" applyFill="1" applyBorder="1" applyAlignment="1" applyProtection="1">
      <alignment horizontal="center" vertical="center"/>
      <protection locked="0"/>
    </xf>
    <xf numFmtId="172" fontId="3" fillId="5" borderId="0" xfId="59" applyNumberFormat="1" applyFont="1" applyFill="1" applyBorder="1" applyAlignment="1">
      <alignment vertical="center"/>
      <protection/>
    </xf>
    <xf numFmtId="179" fontId="2" fillId="34" borderId="0" xfId="65" applyNumberFormat="1" applyFont="1" applyFill="1" applyBorder="1" applyAlignment="1" applyProtection="1">
      <alignment horizontal="right" vertical="center"/>
      <protection locked="0"/>
    </xf>
    <xf numFmtId="172" fontId="2" fillId="34" borderId="0" xfId="59" applyNumberFormat="1" applyFont="1" applyFill="1" applyBorder="1" applyAlignment="1">
      <alignment horizontal="right" vertical="center" wrapText="1"/>
      <protection/>
    </xf>
    <xf numFmtId="179" fontId="3" fillId="34" borderId="0" xfId="65" applyNumberFormat="1" applyFont="1" applyFill="1" applyBorder="1" applyAlignment="1" applyProtection="1">
      <alignment horizontal="right" vertical="center"/>
      <protection locked="0"/>
    </xf>
    <xf numFmtId="172" fontId="4" fillId="34" borderId="0" xfId="59" applyNumberFormat="1" applyFont="1" applyFill="1" applyBorder="1" applyAlignment="1" applyProtection="1">
      <alignment horizontal="left" vertical="center"/>
      <protection locked="0"/>
    </xf>
    <xf numFmtId="173" fontId="2" fillId="0" borderId="0" xfId="59" applyNumberFormat="1" applyFont="1" applyFill="1" applyBorder="1" applyAlignment="1" applyProtection="1">
      <alignment horizontal="left" vertical="center"/>
      <protection locked="0"/>
    </xf>
    <xf numFmtId="172" fontId="3" fillId="34" borderId="0" xfId="59" applyNumberFormat="1" applyFont="1" applyFill="1" applyBorder="1" applyAlignment="1" applyProtection="1">
      <alignment horizontal="right" vertical="center" wrapText="1"/>
      <protection locked="0"/>
    </xf>
    <xf numFmtId="172" fontId="4" fillId="34" borderId="0" xfId="59" applyNumberFormat="1" applyFont="1" applyFill="1" applyBorder="1" applyAlignment="1" applyProtection="1">
      <alignment horizontal="center" vertical="center"/>
      <protection locked="0"/>
    </xf>
    <xf numFmtId="172" fontId="4" fillId="34" borderId="0" xfId="59" applyNumberFormat="1" applyFont="1" applyFill="1" applyBorder="1" applyAlignment="1" applyProtection="1">
      <alignment horizontal="center" vertical="center"/>
      <protection locked="0"/>
    </xf>
    <xf numFmtId="172" fontId="2" fillId="35" borderId="0" xfId="0" applyNumberFormat="1" applyFont="1" applyFill="1" applyAlignment="1" applyProtection="1">
      <alignment horizontal="left" vertical="center" wrapText="1" indent="4"/>
      <protection/>
    </xf>
    <xf numFmtId="172" fontId="2" fillId="35" borderId="0" xfId="0" applyNumberFormat="1" applyFont="1" applyFill="1" applyAlignment="1" applyProtection="1">
      <alignment horizontal="left" wrapText="1" indent="4"/>
      <protection/>
    </xf>
    <xf numFmtId="4" fontId="3" fillId="34" borderId="0" xfId="59" applyNumberFormat="1" applyFont="1" applyFill="1" applyBorder="1" applyAlignment="1" applyProtection="1">
      <alignment horizontal="right" vertical="center" wrapText="1"/>
      <protection locked="0"/>
    </xf>
    <xf numFmtId="172" fontId="2" fillId="7" borderId="10" xfId="59" applyNumberFormat="1" applyFont="1" applyFill="1" applyBorder="1" applyAlignment="1" applyProtection="1">
      <alignment/>
      <protection locked="0"/>
    </xf>
    <xf numFmtId="172" fontId="2" fillId="7" borderId="11" xfId="59" applyNumberFormat="1" applyFont="1" applyFill="1" applyBorder="1" applyAlignment="1" applyProtection="1">
      <alignment/>
      <protection locked="0"/>
    </xf>
    <xf numFmtId="172" fontId="6" fillId="7" borderId="11" xfId="59" applyNumberFormat="1" applyFont="1" applyFill="1" applyBorder="1" applyAlignment="1" applyProtection="1">
      <alignment vertical="center" wrapText="1" readingOrder="1"/>
      <protection/>
    </xf>
    <xf numFmtId="172" fontId="3" fillId="7" borderId="11" xfId="59" applyNumberFormat="1" applyFont="1" applyFill="1" applyBorder="1" applyAlignment="1" applyProtection="1">
      <alignment vertical="center" wrapText="1" readingOrder="1"/>
      <protection locked="0"/>
    </xf>
    <xf numFmtId="172" fontId="7" fillId="7" borderId="11" xfId="59" applyNumberFormat="1" applyFont="1" applyFill="1" applyBorder="1" applyAlignment="1" applyProtection="1">
      <alignment vertical="center" wrapText="1" readingOrder="1"/>
      <protection/>
    </xf>
    <xf numFmtId="172" fontId="7" fillId="7" borderId="11" xfId="59" applyNumberFormat="1" applyFont="1" applyFill="1" applyBorder="1" applyAlignment="1" applyProtection="1">
      <alignment horizontal="center" vertical="center" readingOrder="1"/>
      <protection locked="0"/>
    </xf>
    <xf numFmtId="172" fontId="7" fillId="7" borderId="11" xfId="59" applyNumberFormat="1" applyFont="1" applyFill="1" applyBorder="1" applyAlignment="1" applyProtection="1">
      <alignment horizontal="center" vertical="center" wrapText="1" readingOrder="1"/>
      <protection locked="0"/>
    </xf>
    <xf numFmtId="172" fontId="6" fillId="7" borderId="10" xfId="59" applyNumberFormat="1" applyFont="1" applyFill="1" applyBorder="1" applyAlignment="1" applyProtection="1">
      <alignment horizontal="center" vertical="center" wrapText="1" readingOrder="1"/>
      <protection/>
    </xf>
    <xf numFmtId="172" fontId="3" fillId="7" borderId="10" xfId="59" applyNumberFormat="1" applyFont="1" applyFill="1" applyBorder="1" applyAlignment="1" applyProtection="1">
      <alignment horizontal="center" vertical="center" wrapText="1" readingOrder="1"/>
      <protection locked="0"/>
    </xf>
    <xf numFmtId="172" fontId="7" fillId="7" borderId="10" xfId="59" applyNumberFormat="1" applyFont="1" applyFill="1" applyBorder="1" applyAlignment="1" applyProtection="1">
      <alignment horizontal="center" vertical="center" wrapText="1" readingOrder="1"/>
      <protection/>
    </xf>
    <xf numFmtId="172" fontId="3" fillId="13" borderId="0" xfId="59" applyNumberFormat="1" applyFont="1" applyFill="1" applyBorder="1" applyAlignment="1" applyProtection="1">
      <alignment horizontal="left" vertical="center"/>
      <protection locked="0"/>
    </xf>
    <xf numFmtId="172" fontId="3" fillId="13" borderId="0" xfId="59" applyNumberFormat="1" applyFont="1" applyFill="1" applyBorder="1" applyAlignment="1" applyProtection="1">
      <alignment horizontal="right" vertical="center"/>
      <protection locked="0"/>
    </xf>
    <xf numFmtId="172" fontId="6" fillId="13" borderId="0" xfId="59" applyNumberFormat="1" applyFont="1" applyFill="1" applyBorder="1" applyAlignment="1" applyProtection="1">
      <alignment horizontal="center" vertical="center"/>
      <protection locked="0"/>
    </xf>
    <xf numFmtId="172" fontId="3" fillId="13" borderId="0" xfId="59" applyNumberFormat="1" applyFont="1" applyFill="1" applyBorder="1" applyAlignment="1" applyProtection="1">
      <alignment horizontal="right" vertical="center"/>
      <protection locked="0"/>
    </xf>
    <xf numFmtId="172" fontId="4" fillId="13" borderId="0" xfId="59" applyNumberFormat="1" applyFont="1" applyFill="1" applyBorder="1" applyAlignment="1" applyProtection="1">
      <alignment horizontal="center" vertical="center"/>
      <protection locked="0"/>
    </xf>
    <xf numFmtId="4" fontId="3" fillId="13" borderId="0" xfId="59" applyNumberFormat="1" applyFont="1" applyFill="1" applyBorder="1" applyAlignment="1" applyProtection="1">
      <alignment horizontal="right" vertical="center"/>
      <protection locked="0"/>
    </xf>
    <xf numFmtId="179" fontId="3" fillId="13" borderId="0" xfId="65" applyNumberFormat="1" applyFont="1" applyFill="1" applyBorder="1" applyAlignment="1" applyProtection="1">
      <alignment horizontal="right" vertical="center"/>
      <protection locked="0"/>
    </xf>
    <xf numFmtId="172" fontId="3" fillId="13" borderId="0" xfId="59" applyNumberFormat="1" applyFont="1" applyFill="1" applyBorder="1" applyAlignment="1" applyProtection="1">
      <alignment horizontal="center" vertical="center"/>
      <protection locked="0"/>
    </xf>
    <xf numFmtId="179" fontId="2" fillId="13" borderId="0" xfId="65" applyNumberFormat="1" applyFont="1" applyFill="1" applyBorder="1" applyAlignment="1" applyProtection="1">
      <alignment horizontal="right" vertical="center"/>
      <protection locked="0"/>
    </xf>
    <xf numFmtId="172" fontId="3" fillId="13" borderId="12" xfId="59" applyNumberFormat="1" applyFont="1" applyFill="1" applyBorder="1" applyAlignment="1" applyProtection="1">
      <alignment horizontal="left" vertical="center"/>
      <protection/>
    </xf>
    <xf numFmtId="172" fontId="3" fillId="13" borderId="12" xfId="59" applyNumberFormat="1" applyFont="1" applyFill="1" applyBorder="1" applyAlignment="1" applyProtection="1">
      <alignment horizontal="center" vertical="center"/>
      <protection/>
    </xf>
    <xf numFmtId="172" fontId="3" fillId="13" borderId="12" xfId="59" applyNumberFormat="1" applyFont="1" applyFill="1" applyBorder="1" applyAlignment="1" applyProtection="1">
      <alignment horizontal="right" vertical="center"/>
      <protection/>
    </xf>
    <xf numFmtId="172" fontId="3" fillId="13" borderId="12" xfId="59" applyNumberFormat="1" applyFont="1" applyFill="1" applyBorder="1" applyAlignment="1" applyProtection="1">
      <alignment horizontal="right" vertical="center"/>
      <protection locked="0"/>
    </xf>
    <xf numFmtId="172" fontId="3" fillId="13" borderId="0" xfId="59" applyNumberFormat="1" applyFont="1" applyFill="1" applyBorder="1" applyAlignment="1" applyProtection="1">
      <alignment horizontal="left" vertical="center"/>
      <protection/>
    </xf>
    <xf numFmtId="172" fontId="3" fillId="13" borderId="0" xfId="59" applyNumberFormat="1" applyFont="1" applyFill="1" applyBorder="1" applyAlignment="1" applyProtection="1">
      <alignment horizontal="right" vertical="center"/>
      <protection/>
    </xf>
    <xf numFmtId="4" fontId="3" fillId="13" borderId="0" xfId="59" applyNumberFormat="1" applyFont="1" applyFill="1" applyBorder="1" applyAlignment="1" applyProtection="1">
      <alignment horizontal="right" vertical="center"/>
      <protection locked="0"/>
    </xf>
    <xf numFmtId="172" fontId="3" fillId="13" borderId="11" xfId="59" applyNumberFormat="1" applyFont="1" applyFill="1" applyBorder="1" applyAlignment="1" applyProtection="1">
      <alignment horizontal="left" vertical="center"/>
      <protection/>
    </xf>
    <xf numFmtId="179" fontId="2" fillId="13" borderId="11" xfId="65" applyNumberFormat="1" applyFont="1" applyFill="1" applyBorder="1" applyAlignment="1" applyProtection="1">
      <alignment horizontal="right" vertical="center"/>
      <protection locked="0"/>
    </xf>
    <xf numFmtId="172" fontId="4" fillId="36" borderId="0" xfId="59" applyNumberFormat="1" applyFont="1" applyFill="1" applyBorder="1" applyAlignment="1" applyProtection="1">
      <alignment horizontal="left" vertical="center"/>
      <protection locked="0"/>
    </xf>
    <xf numFmtId="0" fontId="5" fillId="34" borderId="0" xfId="59" applyFont="1" applyFill="1" applyBorder="1" applyAlignment="1">
      <alignment horizontal="right"/>
      <protection/>
    </xf>
    <xf numFmtId="172" fontId="2" fillId="34" borderId="0" xfId="59" applyNumberFormat="1" applyFont="1" applyFill="1" applyBorder="1" applyAlignment="1" applyProtection="1">
      <alignment vertical="center"/>
      <protection/>
    </xf>
    <xf numFmtId="172" fontId="4" fillId="0" borderId="0" xfId="59" applyNumberFormat="1" applyFont="1" applyFill="1" applyBorder="1" applyAlignment="1" applyProtection="1">
      <alignment horizontal="center" vertical="center"/>
      <protection locked="0"/>
    </xf>
    <xf numFmtId="172" fontId="3" fillId="0" borderId="0" xfId="59" applyNumberFormat="1" applyFont="1" applyFill="1" applyBorder="1" applyAlignment="1" applyProtection="1">
      <alignment horizontal="right" vertical="center"/>
      <protection locked="0"/>
    </xf>
    <xf numFmtId="172" fontId="2" fillId="0" borderId="0" xfId="59" applyNumberFormat="1" applyFont="1" applyFill="1" applyBorder="1" applyAlignment="1" applyProtection="1">
      <alignment horizontal="left" vertical="center" indent="4"/>
      <protection locked="0"/>
    </xf>
    <xf numFmtId="172" fontId="2" fillId="34" borderId="0" xfId="59" applyNumberFormat="1" applyFont="1" applyFill="1" applyBorder="1" applyAlignment="1" applyProtection="1">
      <alignment vertical="center"/>
      <protection locked="0"/>
    </xf>
    <xf numFmtId="172" fontId="2" fillId="0" borderId="0" xfId="59" applyNumberFormat="1" applyFont="1" applyFill="1" applyBorder="1" applyAlignment="1" applyProtection="1">
      <alignment horizontal="left" vertical="center" wrapText="1" indent="4"/>
      <protection/>
    </xf>
    <xf numFmtId="180" fontId="3" fillId="34" borderId="0" xfId="65" applyNumberFormat="1" applyFont="1" applyFill="1" applyBorder="1" applyAlignment="1" applyProtection="1">
      <alignment horizontal="right" vertical="center"/>
      <protection locked="0"/>
    </xf>
    <xf numFmtId="172" fontId="4" fillId="34" borderId="0" xfId="59" applyNumberFormat="1" applyFont="1" applyFill="1" applyBorder="1" applyAlignment="1" applyProtection="1">
      <alignment horizontal="left"/>
      <protection locked="0"/>
    </xf>
    <xf numFmtId="3" fontId="9" fillId="34" borderId="0" xfId="0" applyNumberFormat="1" applyFont="1" applyFill="1" applyAlignment="1">
      <alignment horizontal="center" vertical="center"/>
    </xf>
    <xf numFmtId="172" fontId="4" fillId="0" borderId="0" xfId="59" applyNumberFormat="1" applyFont="1" applyFill="1" applyAlignment="1" applyProtection="1">
      <alignment horizontal="center"/>
      <protection locked="0"/>
    </xf>
    <xf numFmtId="3" fontId="4" fillId="0" borderId="0" xfId="61" applyNumberFormat="1" applyFont="1" applyFill="1" applyAlignment="1">
      <alignment horizontal="center"/>
      <protection/>
    </xf>
    <xf numFmtId="3" fontId="0" fillId="34" borderId="0" xfId="61" applyNumberFormat="1" applyFont="1" applyFill="1" applyAlignment="1">
      <alignment horizontal="center" vertical="center"/>
      <protection/>
    </xf>
    <xf numFmtId="172" fontId="4" fillId="34" borderId="0" xfId="59" applyNumberFormat="1" applyFont="1" applyFill="1" applyAlignment="1" applyProtection="1">
      <alignment horizontal="center"/>
      <protection locked="0"/>
    </xf>
    <xf numFmtId="172" fontId="0" fillId="34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2" fillId="0" borderId="0" xfId="59" applyNumberFormat="1" applyFont="1" applyFill="1" applyBorder="1" applyAlignment="1">
      <alignment horizontal="left" vertical="center"/>
      <protection/>
    </xf>
    <xf numFmtId="172" fontId="4" fillId="13" borderId="11" xfId="59" applyNumberFormat="1" applyFont="1" applyFill="1" applyBorder="1" applyAlignment="1" applyProtection="1">
      <alignment horizontal="center" vertical="center"/>
      <protection locked="0"/>
    </xf>
    <xf numFmtId="172" fontId="3" fillId="7" borderId="10" xfId="59" applyNumberFormat="1" applyFont="1" applyFill="1" applyBorder="1" applyAlignment="1">
      <alignment horizontal="center" vertical="center" wrapText="1" readingOrder="1"/>
      <protection/>
    </xf>
    <xf numFmtId="172" fontId="3" fillId="34" borderId="0" xfId="59" applyNumberFormat="1" applyFont="1" applyFill="1" applyAlignment="1" applyProtection="1">
      <alignment horizontal="center"/>
      <protection locked="0"/>
    </xf>
    <xf numFmtId="3" fontId="4" fillId="34" borderId="0" xfId="61" applyNumberFormat="1" applyFont="1" applyFill="1" applyAlignment="1">
      <alignment horizontal="right"/>
      <protection/>
    </xf>
    <xf numFmtId="179" fontId="2" fillId="0" borderId="0" xfId="65" applyNumberFormat="1" applyFont="1" applyFill="1" applyBorder="1" applyAlignment="1" applyProtection="1">
      <alignment horizontal="right" vertical="center"/>
      <protection locked="0"/>
    </xf>
    <xf numFmtId="179" fontId="2" fillId="0" borderId="0" xfId="65" applyNumberFormat="1" applyFont="1" applyFill="1" applyBorder="1" applyAlignment="1" applyProtection="1">
      <alignment horizontal="right" vertical="center"/>
      <protection locked="0"/>
    </xf>
    <xf numFmtId="172" fontId="2" fillId="0" borderId="0" xfId="59" applyNumberFormat="1" applyFont="1" applyFill="1" applyBorder="1" applyAlignment="1" applyProtection="1">
      <alignment horizontal="right" vertical="center"/>
      <protection/>
    </xf>
    <xf numFmtId="172" fontId="2" fillId="0" borderId="0" xfId="59" applyNumberFormat="1" applyFont="1" applyFill="1" applyBorder="1" applyAlignment="1" applyProtection="1">
      <alignment horizontal="right" vertical="center"/>
      <protection locked="0"/>
    </xf>
    <xf numFmtId="172" fontId="3" fillId="0" borderId="0" xfId="59" applyNumberFormat="1" applyFont="1" applyFill="1" applyBorder="1" applyAlignment="1" applyProtection="1">
      <alignment horizontal="right" vertical="center" wrapText="1"/>
      <protection/>
    </xf>
    <xf numFmtId="172" fontId="2" fillId="0" borderId="0" xfId="59" applyNumberFormat="1" applyFont="1" applyFill="1" applyBorder="1" applyAlignment="1" applyProtection="1" quotePrefix="1">
      <alignment horizontal="right" vertical="center" wrapText="1"/>
      <protection/>
    </xf>
    <xf numFmtId="172" fontId="0" fillId="0" borderId="0" xfId="59" applyNumberFormat="1" applyFont="1" applyFill="1" applyBorder="1" applyAlignment="1" applyProtection="1">
      <alignment horizontal="right"/>
      <protection/>
    </xf>
    <xf numFmtId="172" fontId="2" fillId="0" borderId="0" xfId="59" applyNumberFormat="1" applyFont="1" applyFill="1" applyBorder="1" applyAlignment="1" applyProtection="1">
      <alignment horizontal="right"/>
      <protection/>
    </xf>
    <xf numFmtId="172" fontId="2" fillId="0" borderId="0" xfId="65" applyNumberFormat="1" applyFont="1" applyFill="1" applyBorder="1" applyAlignment="1" applyProtection="1">
      <alignment horizontal="right" vertical="center"/>
      <protection locked="0"/>
    </xf>
    <xf numFmtId="172" fontId="3" fillId="0" borderId="0" xfId="65" applyNumberFormat="1" applyFont="1" applyFill="1" applyBorder="1" applyAlignment="1" applyProtection="1">
      <alignment horizontal="right" vertical="center"/>
      <protection locked="0"/>
    </xf>
    <xf numFmtId="179" fontId="3" fillId="0" borderId="0" xfId="65" applyNumberFormat="1" applyFont="1" applyFill="1" applyBorder="1" applyAlignment="1" applyProtection="1">
      <alignment horizontal="right" vertical="center"/>
      <protection locked="0"/>
    </xf>
    <xf numFmtId="172" fontId="2" fillId="0" borderId="0" xfId="59" applyNumberFormat="1" applyFont="1" applyFill="1" applyAlignment="1">
      <alignment horizontal="right" vertical="center"/>
      <protection/>
    </xf>
    <xf numFmtId="172" fontId="3" fillId="0" borderId="0" xfId="59" applyNumberFormat="1" applyFont="1" applyFill="1" applyBorder="1" applyAlignment="1" applyProtection="1">
      <alignment horizontal="right" vertical="center"/>
      <protection/>
    </xf>
    <xf numFmtId="179" fontId="2" fillId="0" borderId="0" xfId="59" applyNumberFormat="1" applyFont="1" applyFill="1" applyBorder="1" applyAlignment="1" applyProtection="1">
      <alignment horizontal="right"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_realizari.bugete.2005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6%20iunie%202017\BGC%20iunie%202017%20-%20final-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 iunie in luna"/>
      <sheetName val=" iunie 2017"/>
      <sheetName val="UAT iunie 2017"/>
      <sheetName val=" consolidari iunie"/>
      <sheetName val=" mai 2017 (valori)"/>
      <sheetName val="UAT mai 2017 (valori)"/>
      <sheetName val="Sinteza - An 2"/>
      <sheetName val="2016 - 2017"/>
      <sheetName val="Sinteza - An 2 prog. 6 luni"/>
      <sheetName val="progr 6 luni % execuție  "/>
      <sheetName val="progr 6 luni % execuție   (VA)"/>
      <sheetName val="BGC trim. 17.07.2017 (Liliana)"/>
      <sheetName val="Sinteza - Anexa executie progam"/>
      <sheetName val="progr.%.exec"/>
      <sheetName val="dob_trez"/>
      <sheetName val="SPECIAL_CNAIR"/>
      <sheetName val="CNAIR_ex"/>
      <sheetName val="iunie 2016"/>
      <sheetName val="iunie 2016 leg"/>
      <sheetName val="bgc 2010-2020"/>
      <sheetName val="progr.%.exec (2)"/>
      <sheetName val="Program 2017-executie febr. "/>
      <sheetName val="Sinteza - An 2 prog. 3 luni "/>
      <sheetName val="progr trim I .%.exec"/>
      <sheetName val=" aprilie 2017 (valori)"/>
      <sheetName val="UAT aprilie 2017 (valori)"/>
      <sheetName val="27 aprilie 2017"/>
      <sheetName val="in zi "/>
      <sheetName val="31 martie 2017 (valori)"/>
      <sheetName val="UAT martie 2017 (valori)"/>
      <sheetName val="UAT in luna martie 2017 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Sinteza-anexa trim.I+II+III "/>
      <sheetName val="progr trim. I+II+III .%.exec "/>
      <sheetName val="decembrie 2016 (valori)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S387"/>
  <sheetViews>
    <sheetView showZeros="0" tabSelected="1" showOutlineSymbols="0" view="pageBreakPreview" zoomScale="70" zoomScaleNormal="81" zoomScaleSheetLayoutView="70" zoomScalePageLayoutView="0" workbookViewId="0" topLeftCell="A7">
      <pane xSplit="2" ySplit="4" topLeftCell="C210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M123" sqref="M123:Q123"/>
    </sheetView>
  </sheetViews>
  <sheetFormatPr defaultColWidth="8.8515625" defaultRowHeight="19.5" customHeight="1" outlineLevelRow="1" outlineLevelCol="2"/>
  <cols>
    <col min="1" max="1" width="41.57421875" style="3" customWidth="1" outlineLevel="2"/>
    <col min="2" max="2" width="4.8515625" style="3" customWidth="1"/>
    <col min="3" max="3" width="14.140625" style="3" bestFit="1" customWidth="1"/>
    <col min="4" max="4" width="16.57421875" style="3" bestFit="1" customWidth="1" outlineLevel="1"/>
    <col min="5" max="6" width="11.00390625" style="3" bestFit="1" customWidth="1" outlineLevel="1"/>
    <col min="7" max="7" width="15.00390625" style="3" bestFit="1" customWidth="1"/>
    <col min="8" max="8" width="11.7109375" style="3" customWidth="1"/>
    <col min="9" max="9" width="15.7109375" style="3" bestFit="1" customWidth="1"/>
    <col min="10" max="10" width="11.7109375" style="3" bestFit="1" customWidth="1"/>
    <col min="11" max="11" width="11.00390625" style="3" bestFit="1" customWidth="1"/>
    <col min="12" max="12" width="13.7109375" style="3" customWidth="1"/>
    <col min="13" max="13" width="12.8515625" style="3" customWidth="1"/>
    <col min="14" max="14" width="15.00390625" style="3" bestFit="1" customWidth="1"/>
    <col min="15" max="15" width="13.7109375" style="3" customWidth="1"/>
    <col min="16" max="16" width="14.140625" style="3" bestFit="1" customWidth="1"/>
    <col min="17" max="17" width="11.28125" style="3" customWidth="1"/>
    <col min="18" max="18" width="15.57421875" style="3" customWidth="1"/>
    <col min="19" max="19" width="11.140625" style="2" customWidth="1"/>
    <col min="20" max="20" width="15.8515625" style="1" customWidth="1"/>
    <col min="21" max="21" width="15.8515625" style="2" customWidth="1"/>
    <col min="22" max="22" width="12.57421875" style="3" customWidth="1"/>
    <col min="23" max="23" width="10.00390625" style="3" customWidth="1"/>
    <col min="24" max="24" width="12.8515625" style="4" customWidth="1"/>
    <col min="25" max="25" width="9.57421875" style="3" customWidth="1"/>
    <col min="26" max="26" width="13.140625" style="5" customWidth="1"/>
    <col min="27" max="27" width="9.421875" style="5" customWidth="1"/>
    <col min="28" max="28" width="13.28125" style="2" customWidth="1"/>
    <col min="29" max="29" width="14.8515625" style="2" customWidth="1"/>
    <col min="30" max="16384" width="8.8515625" style="2" customWidth="1"/>
  </cols>
  <sheetData>
    <row r="1" spans="1:19" ht="19.5" customHeight="1">
      <c r="A1" s="183" t="s">
        <v>34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64" t="s">
        <v>35</v>
      </c>
    </row>
    <row r="2" spans="1:19" ht="15.75">
      <c r="A2" s="183" t="s">
        <v>81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6"/>
    </row>
    <row r="3" spans="1:26" ht="15" customHeight="1">
      <c r="A3" s="127" t="s">
        <v>74</v>
      </c>
      <c r="B3" s="172"/>
      <c r="C3" s="173">
        <v>1317300</v>
      </c>
      <c r="D3" s="7" t="s">
        <v>36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Y3" s="174"/>
      <c r="Z3" s="175"/>
    </row>
    <row r="4" spans="1:26" ht="15" customHeight="1">
      <c r="A4" s="163" t="s">
        <v>75</v>
      </c>
      <c r="B4" s="172"/>
      <c r="C4" s="176">
        <v>1372490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9"/>
      <c r="Y4" s="174"/>
      <c r="Z4" s="175"/>
    </row>
    <row r="5" spans="1:26" ht="15" customHeight="1">
      <c r="A5" s="127" t="s">
        <v>76</v>
      </c>
      <c r="B5" s="172"/>
      <c r="C5" s="176">
        <v>1372490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77"/>
      <c r="R5" s="184"/>
      <c r="S5" s="184"/>
      <c r="U5" s="10"/>
      <c r="V5" s="11"/>
      <c r="Y5" s="174"/>
      <c r="Z5" s="175"/>
    </row>
    <row r="6" spans="1:27" ht="15" customHeight="1" thickBot="1">
      <c r="A6" s="127" t="s">
        <v>72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V6" s="2"/>
      <c r="W6" s="2"/>
      <c r="X6" s="14"/>
      <c r="Z6" s="10"/>
      <c r="AA6" s="15"/>
    </row>
    <row r="7" spans="1:27" ht="115.5" thickBot="1" thickTop="1">
      <c r="A7" s="135"/>
      <c r="B7" s="135"/>
      <c r="C7" s="142" t="s">
        <v>37</v>
      </c>
      <c r="D7" s="142" t="s">
        <v>38</v>
      </c>
      <c r="E7" s="142" t="s">
        <v>39</v>
      </c>
      <c r="F7" s="142" t="s">
        <v>40</v>
      </c>
      <c r="G7" s="142" t="s">
        <v>68</v>
      </c>
      <c r="H7" s="142" t="s">
        <v>80</v>
      </c>
      <c r="I7" s="142" t="s">
        <v>41</v>
      </c>
      <c r="J7" s="142" t="s">
        <v>42</v>
      </c>
      <c r="K7" s="142" t="s">
        <v>43</v>
      </c>
      <c r="L7" s="142" t="s">
        <v>71</v>
      </c>
      <c r="M7" s="142" t="s">
        <v>73</v>
      </c>
      <c r="N7" s="143" t="s">
        <v>0</v>
      </c>
      <c r="O7" s="142" t="s">
        <v>82</v>
      </c>
      <c r="P7" s="144" t="s">
        <v>44</v>
      </c>
      <c r="Q7" s="142" t="s">
        <v>45</v>
      </c>
      <c r="R7" s="182" t="s">
        <v>1</v>
      </c>
      <c r="S7" s="182"/>
      <c r="T7" s="17"/>
      <c r="U7" s="18"/>
      <c r="V7" s="2"/>
      <c r="W7" s="2"/>
      <c r="X7" s="14"/>
      <c r="Y7" s="2"/>
      <c r="Z7" s="16"/>
      <c r="AA7" s="1"/>
    </row>
    <row r="8" spans="1:27" ht="30.75" customHeight="1" thickBot="1" thickTop="1">
      <c r="A8" s="136"/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8"/>
      <c r="O8" s="137"/>
      <c r="P8" s="139"/>
      <c r="Q8" s="137"/>
      <c r="R8" s="140" t="s">
        <v>2</v>
      </c>
      <c r="S8" s="141" t="s">
        <v>46</v>
      </c>
      <c r="T8" s="17"/>
      <c r="U8" s="18"/>
      <c r="V8" s="2"/>
      <c r="W8" s="2"/>
      <c r="X8" s="14"/>
      <c r="Y8" s="2"/>
      <c r="Z8" s="16"/>
      <c r="AA8" s="1"/>
    </row>
    <row r="9" spans="1:29" s="122" customFormat="1" ht="19.5" customHeight="1" thickTop="1">
      <c r="A9" s="145" t="s">
        <v>47</v>
      </c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5"/>
      <c r="T9" s="146"/>
      <c r="U9" s="117"/>
      <c r="V9" s="119"/>
      <c r="W9" s="120"/>
      <c r="X9" s="119"/>
      <c r="Y9" s="120"/>
      <c r="Z9" s="120"/>
      <c r="AA9" s="120"/>
      <c r="AB9" s="118"/>
      <c r="AC9" s="121"/>
    </row>
    <row r="10" spans="1:29" s="122" customFormat="1" ht="21" customHeight="1">
      <c r="A10" s="145"/>
      <c r="B10" s="147" t="s">
        <v>48</v>
      </c>
      <c r="C10" s="146">
        <v>216444.69900000002</v>
      </c>
      <c r="D10" s="146">
        <v>106924.90000000001</v>
      </c>
      <c r="E10" s="146">
        <v>99735.10500000001</v>
      </c>
      <c r="F10" s="146">
        <v>3695.4370000000004</v>
      </c>
      <c r="G10" s="146">
        <v>51322.214</v>
      </c>
      <c r="H10" s="146">
        <v>0</v>
      </c>
      <c r="I10" s="146">
        <v>38438.753000000004</v>
      </c>
      <c r="J10" s="146">
        <v>592.554</v>
      </c>
      <c r="K10" s="146">
        <v>213.112</v>
      </c>
      <c r="L10" s="146">
        <v>8998.461</v>
      </c>
      <c r="M10" s="146">
        <v>387.23400000000004</v>
      </c>
      <c r="N10" s="148">
        <v>526752.469</v>
      </c>
      <c r="O10" s="146">
        <v>-86629.694</v>
      </c>
      <c r="P10" s="146">
        <v>440122.775</v>
      </c>
      <c r="Q10" s="146">
        <v>-136.86400000000003</v>
      </c>
      <c r="R10" s="146">
        <v>439985.911</v>
      </c>
      <c r="S10" s="146">
        <v>33.400585364002126</v>
      </c>
      <c r="T10" s="145"/>
      <c r="U10" s="117"/>
      <c r="V10" s="119"/>
      <c r="W10" s="120"/>
      <c r="X10" s="119"/>
      <c r="Y10" s="120"/>
      <c r="Z10" s="120"/>
      <c r="AA10" s="120"/>
      <c r="AB10" s="118"/>
      <c r="AC10" s="121"/>
    </row>
    <row r="11" spans="1:29" s="122" customFormat="1" ht="21" customHeight="1">
      <c r="A11" s="145"/>
      <c r="B11" s="149" t="s">
        <v>49</v>
      </c>
      <c r="C11" s="146">
        <v>239931.23499999996</v>
      </c>
      <c r="D11" s="146">
        <v>112382.395</v>
      </c>
      <c r="E11" s="146">
        <v>99199.942</v>
      </c>
      <c r="F11" s="146">
        <v>4114.122</v>
      </c>
      <c r="G11" s="146">
        <v>55221.21400000001</v>
      </c>
      <c r="H11" s="146">
        <v>0</v>
      </c>
      <c r="I11" s="146">
        <v>40074.364</v>
      </c>
      <c r="J11" s="146">
        <v>808.383</v>
      </c>
      <c r="K11" s="146">
        <v>376.53299999999996</v>
      </c>
      <c r="L11" s="146">
        <v>10296.97344</v>
      </c>
      <c r="M11" s="146">
        <v>406.134</v>
      </c>
      <c r="N11" s="148">
        <v>562811.2954399999</v>
      </c>
      <c r="O11" s="146">
        <v>-90450.09000000001</v>
      </c>
      <c r="P11" s="146">
        <v>472361.2054399999</v>
      </c>
      <c r="Q11" s="146">
        <v>-625.5820000000001</v>
      </c>
      <c r="R11" s="146">
        <v>471735.6104399999</v>
      </c>
      <c r="S11" s="146">
        <v>34.37053627978142</v>
      </c>
      <c r="T11" s="145"/>
      <c r="U11" s="117"/>
      <c r="V11" s="119"/>
      <c r="W11" s="120"/>
      <c r="X11" s="119"/>
      <c r="Y11" s="120"/>
      <c r="Z11" s="120"/>
      <c r="AA11" s="120"/>
      <c r="AB11" s="118"/>
      <c r="AC11" s="121"/>
    </row>
    <row r="12" spans="1:29" s="122" customFormat="1" ht="21" customHeight="1">
      <c r="A12" s="145"/>
      <c r="B12" s="147" t="s">
        <v>50</v>
      </c>
      <c r="C12" s="146">
        <v>105913.49181099999</v>
      </c>
      <c r="D12" s="146">
        <v>55297.209039</v>
      </c>
      <c r="E12" s="146">
        <v>50136.730288</v>
      </c>
      <c r="F12" s="146">
        <v>1771.667001</v>
      </c>
      <c r="G12" s="146">
        <v>25906.648215999998</v>
      </c>
      <c r="H12" s="146">
        <v>0</v>
      </c>
      <c r="I12" s="146">
        <v>20901.482999999997</v>
      </c>
      <c r="J12" s="146">
        <v>230.99146500000003</v>
      </c>
      <c r="K12" s="146">
        <v>176.49159287</v>
      </c>
      <c r="L12" s="146">
        <v>3931.89202</v>
      </c>
      <c r="M12" s="146">
        <v>155.494</v>
      </c>
      <c r="N12" s="150">
        <v>264422.09843287</v>
      </c>
      <c r="O12" s="146">
        <v>-43876.913637210004</v>
      </c>
      <c r="P12" s="146">
        <v>220545.18479566</v>
      </c>
      <c r="Q12" s="146">
        <v>-3848.257</v>
      </c>
      <c r="R12" s="146">
        <v>216696.92779565998</v>
      </c>
      <c r="S12" s="146">
        <v>15.788482899501638</v>
      </c>
      <c r="T12" s="145"/>
      <c r="U12" s="117"/>
      <c r="V12" s="119"/>
      <c r="W12" s="120"/>
      <c r="X12" s="119"/>
      <c r="Y12" s="120"/>
      <c r="Z12" s="120"/>
      <c r="AA12" s="120"/>
      <c r="AB12" s="118"/>
      <c r="AC12" s="121"/>
    </row>
    <row r="13" spans="1:29" s="122" customFormat="1" ht="21" customHeight="1">
      <c r="A13" s="145"/>
      <c r="B13" s="149" t="s">
        <v>51</v>
      </c>
      <c r="C13" s="151">
        <v>0.48933280556342</v>
      </c>
      <c r="D13" s="151">
        <v>0.5171593243388584</v>
      </c>
      <c r="E13" s="151">
        <v>0.5026989272032149</v>
      </c>
      <c r="F13" s="151">
        <v>0.47942016086324835</v>
      </c>
      <c r="G13" s="151">
        <v>0.5047843067721123</v>
      </c>
      <c r="H13" s="151"/>
      <c r="I13" s="151">
        <v>0.543760693797741</v>
      </c>
      <c r="J13" s="151">
        <v>0.38982348444192433</v>
      </c>
      <c r="K13" s="151">
        <v>0.8281635612729458</v>
      </c>
      <c r="L13" s="151">
        <v>0.43695160983639314</v>
      </c>
      <c r="M13" s="151">
        <v>0.4015504836868663</v>
      </c>
      <c r="N13" s="151">
        <v>0.5019854941256479</v>
      </c>
      <c r="O13" s="151">
        <v>0.5064881521711251</v>
      </c>
      <c r="P13" s="151">
        <v>0.5010992325849531</v>
      </c>
      <c r="Q13" s="151"/>
      <c r="R13" s="151">
        <v>0.49250878807267073</v>
      </c>
      <c r="S13" s="151"/>
      <c r="T13" s="146"/>
      <c r="U13" s="117"/>
      <c r="V13" s="119"/>
      <c r="W13" s="120"/>
      <c r="X13" s="119"/>
      <c r="Y13" s="120"/>
      <c r="Z13" s="120"/>
      <c r="AA13" s="120"/>
      <c r="AB13" s="118"/>
      <c r="AC13" s="121"/>
    </row>
    <row r="14" spans="1:29" s="22" customFormat="1" ht="15.75" outlineLevel="1">
      <c r="A14" s="28"/>
      <c r="B14" s="127"/>
      <c r="C14" s="30"/>
      <c r="D14" s="30"/>
      <c r="E14" s="30"/>
      <c r="F14" s="30"/>
      <c r="G14" s="30"/>
      <c r="H14" s="30"/>
      <c r="I14" s="19"/>
      <c r="J14" s="30"/>
      <c r="K14" s="30"/>
      <c r="L14" s="30"/>
      <c r="M14" s="30"/>
      <c r="N14" s="30"/>
      <c r="O14" s="30"/>
      <c r="P14" s="30"/>
      <c r="Q14" s="30"/>
      <c r="R14" s="30"/>
      <c r="S14" s="29"/>
      <c r="T14" s="23"/>
      <c r="U14" s="24"/>
      <c r="V14" s="25"/>
      <c r="W14" s="26"/>
      <c r="X14" s="25"/>
      <c r="Y14" s="26"/>
      <c r="Z14" s="26"/>
      <c r="AA14" s="26"/>
      <c r="AB14" s="23"/>
      <c r="AC14" s="27"/>
    </row>
    <row r="15" spans="1:29" s="22" customFormat="1" ht="18" customHeight="1">
      <c r="A15" s="28" t="s">
        <v>3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9"/>
      <c r="T15" s="23"/>
      <c r="U15" s="24"/>
      <c r="V15" s="25"/>
      <c r="W15" s="26"/>
      <c r="X15" s="25"/>
      <c r="Y15" s="26"/>
      <c r="Z15" s="26"/>
      <c r="AA15" s="26"/>
      <c r="AB15" s="23"/>
      <c r="AC15" s="27"/>
    </row>
    <row r="16" spans="1:29" s="22" customFormat="1" ht="18.75" customHeight="1">
      <c r="A16" s="28"/>
      <c r="B16" s="31" t="s">
        <v>48</v>
      </c>
      <c r="C16" s="29">
        <v>168633.88900000002</v>
      </c>
      <c r="D16" s="29">
        <v>82449.70000000001</v>
      </c>
      <c r="E16" s="29">
        <v>86250.10100000001</v>
      </c>
      <c r="F16" s="29">
        <v>3047.751</v>
      </c>
      <c r="G16" s="29">
        <v>43431.546</v>
      </c>
      <c r="H16" s="29">
        <v>0</v>
      </c>
      <c r="I16" s="29">
        <v>12534.2</v>
      </c>
      <c r="J16" s="29">
        <v>0</v>
      </c>
      <c r="K16" s="29">
        <v>213.112</v>
      </c>
      <c r="L16" s="29">
        <v>1792.409</v>
      </c>
      <c r="M16" s="29">
        <v>250.37</v>
      </c>
      <c r="N16" s="29">
        <v>398603.0780000001</v>
      </c>
      <c r="O16" s="29">
        <v>-18484.577</v>
      </c>
      <c r="P16" s="29">
        <v>380118.5010000001</v>
      </c>
      <c r="Q16" s="29">
        <v>0</v>
      </c>
      <c r="R16" s="29">
        <v>380118.5010000001</v>
      </c>
      <c r="S16" s="29">
        <v>28.855879526303813</v>
      </c>
      <c r="T16" s="23"/>
      <c r="U16" s="24"/>
      <c r="V16" s="25"/>
      <c r="W16" s="26"/>
      <c r="X16" s="25"/>
      <c r="Y16" s="26"/>
      <c r="Z16" s="26"/>
      <c r="AA16" s="26"/>
      <c r="AB16" s="23"/>
      <c r="AC16" s="27"/>
    </row>
    <row r="17" spans="1:29" s="22" customFormat="1" ht="18.75" customHeight="1">
      <c r="A17" s="28"/>
      <c r="B17" s="131" t="s">
        <v>49</v>
      </c>
      <c r="C17" s="23">
        <v>190408.87399999995</v>
      </c>
      <c r="D17" s="23">
        <v>87576.46800000001</v>
      </c>
      <c r="E17" s="23">
        <v>87597.924</v>
      </c>
      <c r="F17" s="23">
        <v>3047.751</v>
      </c>
      <c r="G17" s="23">
        <v>43653.263000000006</v>
      </c>
      <c r="H17" s="23">
        <v>0</v>
      </c>
      <c r="I17" s="23">
        <v>13883.2</v>
      </c>
      <c r="J17" s="29">
        <v>0</v>
      </c>
      <c r="K17" s="23">
        <v>376.53299999999996</v>
      </c>
      <c r="L17" s="23">
        <v>1792.4094400000001</v>
      </c>
      <c r="M17" s="23">
        <v>402.055</v>
      </c>
      <c r="N17" s="23">
        <v>428738.47743999993</v>
      </c>
      <c r="O17" s="23">
        <v>-18433.577</v>
      </c>
      <c r="P17" s="23">
        <v>410304.90043999994</v>
      </c>
      <c r="Q17" s="29">
        <v>0</v>
      </c>
      <c r="R17" s="23">
        <v>410304.90043999994</v>
      </c>
      <c r="S17" s="23">
        <v>29.883658684153</v>
      </c>
      <c r="T17" s="23"/>
      <c r="U17" s="24"/>
      <c r="V17" s="25"/>
      <c r="W17" s="26"/>
      <c r="X17" s="25"/>
      <c r="Y17" s="26"/>
      <c r="Z17" s="26"/>
      <c r="AA17" s="26"/>
      <c r="AB17" s="23"/>
      <c r="AC17" s="27"/>
    </row>
    <row r="18" spans="1:29" s="22" customFormat="1" ht="18.75" customHeight="1">
      <c r="A18" s="28"/>
      <c r="B18" s="31" t="s">
        <v>50</v>
      </c>
      <c r="C18" s="29">
        <v>91645.70081099999</v>
      </c>
      <c r="D18" s="29">
        <v>44192.769481</v>
      </c>
      <c r="E18" s="29">
        <v>41993.092288</v>
      </c>
      <c r="F18" s="29">
        <v>1492.0930010000002</v>
      </c>
      <c r="G18" s="29">
        <v>21541.266216</v>
      </c>
      <c r="H18" s="29">
        <v>0</v>
      </c>
      <c r="I18" s="29">
        <v>9032.961</v>
      </c>
      <c r="J18" s="29">
        <v>0</v>
      </c>
      <c r="K18" s="29">
        <v>176.49159287</v>
      </c>
      <c r="L18" s="29">
        <v>816.38037</v>
      </c>
      <c r="M18" s="29">
        <v>154.911</v>
      </c>
      <c r="N18" s="29">
        <v>211045.66575986997</v>
      </c>
      <c r="O18" s="29">
        <v>-9868.091214209999</v>
      </c>
      <c r="P18" s="29">
        <v>201177.57454565997</v>
      </c>
      <c r="Q18" s="29">
        <v>0</v>
      </c>
      <c r="R18" s="29">
        <v>201177.57454565997</v>
      </c>
      <c r="S18" s="29">
        <v>14.657746779283057</v>
      </c>
      <c r="T18" s="23"/>
      <c r="U18" s="24"/>
      <c r="V18" s="25"/>
      <c r="W18" s="26"/>
      <c r="X18" s="25"/>
      <c r="Y18" s="26"/>
      <c r="Z18" s="26"/>
      <c r="AA18" s="26"/>
      <c r="AB18" s="23"/>
      <c r="AC18" s="27"/>
    </row>
    <row r="19" spans="1:29" s="22" customFormat="1" ht="18.75" customHeight="1">
      <c r="A19" s="28"/>
      <c r="B19" s="130" t="s">
        <v>51</v>
      </c>
      <c r="C19" s="33">
        <v>0.5434595700452592</v>
      </c>
      <c r="D19" s="33">
        <v>0.5359967286842765</v>
      </c>
      <c r="E19" s="33">
        <v>0.4868758621859468</v>
      </c>
      <c r="F19" s="33">
        <v>0.48957181902327324</v>
      </c>
      <c r="G19" s="33">
        <v>0.49598202688893456</v>
      </c>
      <c r="H19" s="33"/>
      <c r="I19" s="33">
        <v>0.7206651401764771</v>
      </c>
      <c r="J19" s="33"/>
      <c r="K19" s="33">
        <v>0.8281635612729458</v>
      </c>
      <c r="L19" s="33">
        <v>0.45546544901303215</v>
      </c>
      <c r="M19" s="33"/>
      <c r="N19" s="33">
        <v>0.5294632114202338</v>
      </c>
      <c r="O19" s="33">
        <v>0.5338553981630199</v>
      </c>
      <c r="P19" s="33">
        <v>0.5292496261466103</v>
      </c>
      <c r="Q19" s="29">
        <v>0</v>
      </c>
      <c r="R19" s="33">
        <v>0.5292496261466103</v>
      </c>
      <c r="S19" s="33"/>
      <c r="T19" s="23"/>
      <c r="U19" s="24"/>
      <c r="V19" s="25"/>
      <c r="W19" s="26"/>
      <c r="X19" s="25"/>
      <c r="Y19" s="26"/>
      <c r="Z19" s="26"/>
      <c r="AA19" s="26"/>
      <c r="AB19" s="23"/>
      <c r="AC19" s="27"/>
    </row>
    <row r="20" spans="1:29" s="22" customFormat="1" ht="16.5" customHeight="1">
      <c r="A20" s="28" t="s">
        <v>4</v>
      </c>
      <c r="B20" s="34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3"/>
      <c r="U20" s="24"/>
      <c r="V20" s="25"/>
      <c r="W20" s="26"/>
      <c r="X20" s="25"/>
      <c r="Y20" s="26"/>
      <c r="Z20" s="26"/>
      <c r="AA20" s="26"/>
      <c r="AB20" s="23"/>
      <c r="AC20" s="27"/>
    </row>
    <row r="21" spans="1:29" s="22" customFormat="1" ht="19.5" customHeight="1">
      <c r="A21" s="28"/>
      <c r="B21" s="31" t="s">
        <v>48</v>
      </c>
      <c r="C21" s="29">
        <v>144077.83000000002</v>
      </c>
      <c r="D21" s="29">
        <v>62300.200000000004</v>
      </c>
      <c r="E21" s="29">
        <v>0</v>
      </c>
      <c r="F21" s="29">
        <v>0</v>
      </c>
      <c r="G21" s="29">
        <v>3576.293</v>
      </c>
      <c r="H21" s="29">
        <v>0</v>
      </c>
      <c r="I21" s="29">
        <v>963.1</v>
      </c>
      <c r="J21" s="29">
        <v>0</v>
      </c>
      <c r="K21" s="29">
        <v>0</v>
      </c>
      <c r="L21" s="29">
        <v>0</v>
      </c>
      <c r="M21" s="29"/>
      <c r="N21" s="29">
        <v>210917.42300000004</v>
      </c>
      <c r="O21" s="29">
        <v>0</v>
      </c>
      <c r="P21" s="29">
        <v>210917.42300000004</v>
      </c>
      <c r="Q21" s="29">
        <v>0</v>
      </c>
      <c r="R21" s="29">
        <v>210917.42300000004</v>
      </c>
      <c r="S21" s="29">
        <v>16.01134312609125</v>
      </c>
      <c r="T21" s="23"/>
      <c r="U21" s="24"/>
      <c r="V21" s="25"/>
      <c r="W21" s="26"/>
      <c r="X21" s="25"/>
      <c r="Y21" s="26"/>
      <c r="Z21" s="26"/>
      <c r="AA21" s="26"/>
      <c r="AB21" s="23"/>
      <c r="AC21" s="27"/>
    </row>
    <row r="22" spans="1:29" s="22" customFormat="1" ht="19.5" customHeight="1">
      <c r="A22" s="24"/>
      <c r="B22" s="166" t="s">
        <v>49</v>
      </c>
      <c r="C22" s="23">
        <v>162216.83099999998</v>
      </c>
      <c r="D22" s="23">
        <v>65776.76800000001</v>
      </c>
      <c r="E22" s="23">
        <v>0</v>
      </c>
      <c r="F22" s="23">
        <v>0</v>
      </c>
      <c r="G22" s="23">
        <v>3349.288</v>
      </c>
      <c r="H22" s="23">
        <v>0</v>
      </c>
      <c r="I22" s="23">
        <v>1063.1</v>
      </c>
      <c r="J22" s="23">
        <v>0</v>
      </c>
      <c r="K22" s="23">
        <v>0</v>
      </c>
      <c r="L22" s="23">
        <v>0</v>
      </c>
      <c r="M22" s="23"/>
      <c r="N22" s="23">
        <v>232405.987</v>
      </c>
      <c r="O22" s="23">
        <v>0</v>
      </c>
      <c r="P22" s="23">
        <v>232405.987</v>
      </c>
      <c r="Q22" s="23">
        <v>0</v>
      </c>
      <c r="R22" s="23">
        <v>232405.987</v>
      </c>
      <c r="S22" s="23">
        <v>16.933040947176682</v>
      </c>
      <c r="T22" s="23"/>
      <c r="U22" s="24"/>
      <c r="V22" s="25"/>
      <c r="W22" s="26"/>
      <c r="X22" s="25"/>
      <c r="Y22" s="26"/>
      <c r="Z22" s="26"/>
      <c r="AA22" s="26"/>
      <c r="AB22" s="23"/>
      <c r="AC22" s="27"/>
    </row>
    <row r="23" spans="1:29" s="22" customFormat="1" ht="19.5" customHeight="1">
      <c r="A23" s="28"/>
      <c r="B23" s="31" t="s">
        <v>50</v>
      </c>
      <c r="C23" s="29">
        <v>75633.77473899999</v>
      </c>
      <c r="D23" s="29">
        <v>33598.457481000005</v>
      </c>
      <c r="E23" s="29">
        <v>0</v>
      </c>
      <c r="F23" s="29">
        <v>0</v>
      </c>
      <c r="G23" s="29">
        <v>1716.542</v>
      </c>
      <c r="H23" s="29">
        <v>0</v>
      </c>
      <c r="I23" s="29">
        <v>521.677</v>
      </c>
      <c r="J23" s="29">
        <v>0</v>
      </c>
      <c r="K23" s="29">
        <v>0</v>
      </c>
      <c r="L23" s="29">
        <v>0</v>
      </c>
      <c r="M23" s="29"/>
      <c r="N23" s="32">
        <v>111470.45121999999</v>
      </c>
      <c r="O23" s="29">
        <v>0</v>
      </c>
      <c r="P23" s="29">
        <v>111470.45121999999</v>
      </c>
      <c r="Q23" s="29">
        <v>0</v>
      </c>
      <c r="R23" s="29">
        <v>111470.45121999999</v>
      </c>
      <c r="S23" s="29">
        <v>8.121708649908925</v>
      </c>
      <c r="T23" s="23"/>
      <c r="U23" s="24"/>
      <c r="V23" s="25"/>
      <c r="W23" s="26"/>
      <c r="X23" s="25"/>
      <c r="Y23" s="26"/>
      <c r="Z23" s="26"/>
      <c r="AA23" s="26"/>
      <c r="AB23" s="23"/>
      <c r="AC23" s="27"/>
    </row>
    <row r="24" spans="1:29" s="22" customFormat="1" ht="19.5" customHeight="1">
      <c r="A24" s="28"/>
      <c r="B24" s="130" t="s">
        <v>51</v>
      </c>
      <c r="C24" s="33">
        <v>0.5249508181723723</v>
      </c>
      <c r="D24" s="33">
        <v>0.539299351864039</v>
      </c>
      <c r="E24" s="33"/>
      <c r="F24" s="33"/>
      <c r="G24" s="33">
        <v>0.4799780107502377</v>
      </c>
      <c r="H24" s="33"/>
      <c r="I24" s="33">
        <v>0.5416644169868134</v>
      </c>
      <c r="J24" s="33"/>
      <c r="K24" s="33"/>
      <c r="L24" s="33"/>
      <c r="M24" s="33"/>
      <c r="N24" s="33">
        <v>0.5285028123067859</v>
      </c>
      <c r="O24" s="29">
        <v>0</v>
      </c>
      <c r="P24" s="33">
        <v>0.5285028123067859</v>
      </c>
      <c r="Q24" s="29">
        <v>0</v>
      </c>
      <c r="R24" s="33">
        <v>0.5285028123067859</v>
      </c>
      <c r="S24" s="33"/>
      <c r="T24" s="23"/>
      <c r="U24" s="24"/>
      <c r="V24" s="25"/>
      <c r="W24" s="26"/>
      <c r="X24" s="25"/>
      <c r="Y24" s="26"/>
      <c r="Z24" s="26"/>
      <c r="AA24" s="26"/>
      <c r="AB24" s="23"/>
      <c r="AC24" s="27"/>
    </row>
    <row r="25" spans="1:29" s="22" customFormat="1" ht="31.5" customHeight="1">
      <c r="A25" s="35" t="s">
        <v>5</v>
      </c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29"/>
      <c r="T25" s="27"/>
      <c r="U25" s="37"/>
      <c r="V25" s="25"/>
      <c r="W25" s="26">
        <f>W25</f>
        <v>0</v>
      </c>
      <c r="X25" s="38"/>
      <c r="Y25" s="26"/>
      <c r="Z25" s="26"/>
      <c r="AA25" s="26"/>
      <c r="AB25" s="23"/>
      <c r="AC25" s="27"/>
    </row>
    <row r="26" spans="1:29" s="22" customFormat="1" ht="18.75" customHeight="1">
      <c r="A26" s="35"/>
      <c r="B26" s="31" t="s">
        <v>48</v>
      </c>
      <c r="C26" s="39">
        <v>26045.285</v>
      </c>
      <c r="D26" s="39">
        <v>31557.804999999997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/>
      <c r="N26" s="32">
        <v>57603.09</v>
      </c>
      <c r="O26" s="39">
        <v>0</v>
      </c>
      <c r="P26" s="29">
        <v>57603.09</v>
      </c>
      <c r="Q26" s="39">
        <v>0</v>
      </c>
      <c r="R26" s="29">
        <v>57603.09</v>
      </c>
      <c r="S26" s="29">
        <v>4.37281484855386</v>
      </c>
      <c r="T26" s="27"/>
      <c r="U26" s="37"/>
      <c r="V26" s="25"/>
      <c r="W26" s="26"/>
      <c r="X26" s="38"/>
      <c r="Y26" s="26"/>
      <c r="Z26" s="26"/>
      <c r="AA26" s="26"/>
      <c r="AB26" s="23"/>
      <c r="AC26" s="27"/>
    </row>
    <row r="27" spans="1:29" s="22" customFormat="1" ht="18.75" customHeight="1">
      <c r="A27" s="35"/>
      <c r="B27" s="131" t="s">
        <v>49</v>
      </c>
      <c r="C27" s="39">
        <v>30189.413999999997</v>
      </c>
      <c r="D27" s="39">
        <v>33168.349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/>
      <c r="N27" s="39">
        <v>63357.76299999999</v>
      </c>
      <c r="O27" s="39">
        <v>0</v>
      </c>
      <c r="P27" s="29">
        <v>63357.76299999999</v>
      </c>
      <c r="Q27" s="39">
        <v>0</v>
      </c>
      <c r="R27" s="29">
        <v>63357.76299999999</v>
      </c>
      <c r="S27" s="29">
        <v>4.6162304553734055</v>
      </c>
      <c r="T27" s="27"/>
      <c r="U27" s="37"/>
      <c r="V27" s="25"/>
      <c r="W27" s="26"/>
      <c r="X27" s="38"/>
      <c r="Y27" s="26"/>
      <c r="Z27" s="26"/>
      <c r="AA27" s="26"/>
      <c r="AB27" s="23"/>
      <c r="AC27" s="27"/>
    </row>
    <row r="28" spans="1:29" s="22" customFormat="1" ht="18.75" customHeight="1">
      <c r="A28" s="35"/>
      <c r="B28" s="31" t="s">
        <v>50</v>
      </c>
      <c r="C28" s="39">
        <v>12983.405999999999</v>
      </c>
      <c r="D28" s="39">
        <v>16758.451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/>
      <c r="N28" s="32">
        <v>29741.857</v>
      </c>
      <c r="O28" s="39">
        <v>0</v>
      </c>
      <c r="P28" s="29">
        <v>29741.857</v>
      </c>
      <c r="Q28" s="39">
        <v>0</v>
      </c>
      <c r="R28" s="29">
        <v>29741.857</v>
      </c>
      <c r="S28" s="29">
        <v>2.1669841165755916</v>
      </c>
      <c r="T28" s="27"/>
      <c r="U28" s="37"/>
      <c r="V28" s="25"/>
      <c r="W28" s="26"/>
      <c r="X28" s="38"/>
      <c r="Y28" s="26"/>
      <c r="Z28" s="26"/>
      <c r="AA28" s="26"/>
      <c r="AB28" s="23"/>
      <c r="AC28" s="27"/>
    </row>
    <row r="29" spans="1:29" s="22" customFormat="1" ht="18.75" customHeight="1">
      <c r="A29" s="40"/>
      <c r="B29" s="130" t="s">
        <v>51</v>
      </c>
      <c r="C29" s="33">
        <v>0.4984935277152851</v>
      </c>
      <c r="D29" s="33">
        <v>0.5310398172496472</v>
      </c>
      <c r="E29" s="33"/>
      <c r="F29" s="33"/>
      <c r="G29" s="33"/>
      <c r="H29" s="33"/>
      <c r="I29" s="33"/>
      <c r="J29" s="33"/>
      <c r="K29" s="33"/>
      <c r="L29" s="33"/>
      <c r="M29" s="33"/>
      <c r="N29" s="33">
        <v>0.5163239853973112</v>
      </c>
      <c r="O29" s="39">
        <v>0</v>
      </c>
      <c r="P29" s="33">
        <v>0.5163239853973112</v>
      </c>
      <c r="Q29" s="39">
        <v>0</v>
      </c>
      <c r="R29" s="33">
        <v>0.5163239853973112</v>
      </c>
      <c r="S29" s="33"/>
      <c r="T29" s="27"/>
      <c r="U29" s="37"/>
      <c r="V29" s="25"/>
      <c r="W29" s="26"/>
      <c r="X29" s="38"/>
      <c r="Y29" s="26"/>
      <c r="Z29" s="26"/>
      <c r="AA29" s="26"/>
      <c r="AB29" s="23"/>
      <c r="AC29" s="27"/>
    </row>
    <row r="30" spans="1:29" s="20" customFormat="1" ht="18" customHeight="1">
      <c r="A30" s="41" t="s">
        <v>6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29"/>
      <c r="T30" s="19"/>
      <c r="U30" s="44"/>
      <c r="V30" s="21"/>
      <c r="W30" s="45"/>
      <c r="X30" s="21"/>
      <c r="Y30" s="45"/>
      <c r="Z30" s="45"/>
      <c r="AA30" s="45"/>
      <c r="AB30" s="19"/>
      <c r="AC30" s="46"/>
    </row>
    <row r="31" spans="1:29" s="20" customFormat="1" ht="16.5" customHeight="1">
      <c r="A31" s="41"/>
      <c r="B31" s="31" t="s">
        <v>48</v>
      </c>
      <c r="C31" s="30">
        <v>21535.216</v>
      </c>
      <c r="D31" s="30">
        <v>46.6</v>
      </c>
      <c r="E31" s="30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/>
      <c r="N31" s="32">
        <v>21581.816</v>
      </c>
      <c r="O31" s="30">
        <v>0</v>
      </c>
      <c r="P31" s="32">
        <v>21581.816</v>
      </c>
      <c r="Q31" s="32"/>
      <c r="R31" s="32">
        <v>21581.816</v>
      </c>
      <c r="S31" s="29">
        <v>1.6383372048887876</v>
      </c>
      <c r="T31" s="19"/>
      <c r="U31" s="44"/>
      <c r="V31" s="21"/>
      <c r="W31" s="45"/>
      <c r="X31" s="21"/>
      <c r="Y31" s="45"/>
      <c r="Z31" s="45"/>
      <c r="AA31" s="45"/>
      <c r="AB31" s="19"/>
      <c r="AC31" s="46"/>
    </row>
    <row r="32" spans="1:29" s="42" customFormat="1" ht="16.5" customHeight="1">
      <c r="A32" s="41"/>
      <c r="B32" s="131" t="s">
        <v>49</v>
      </c>
      <c r="C32" s="30">
        <v>25553.354</v>
      </c>
      <c r="D32" s="30">
        <v>37.8</v>
      </c>
      <c r="E32" s="30"/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29">
        <v>0</v>
      </c>
      <c r="M32" s="29"/>
      <c r="N32" s="32">
        <v>25591.154</v>
      </c>
      <c r="O32" s="30"/>
      <c r="P32" s="32">
        <v>25591.154</v>
      </c>
      <c r="Q32" s="32"/>
      <c r="R32" s="32">
        <v>25591.154</v>
      </c>
      <c r="S32" s="29">
        <v>1.8645649544626595</v>
      </c>
      <c r="T32" s="29"/>
      <c r="U32" s="28"/>
      <c r="V32" s="169"/>
      <c r="W32" s="165"/>
      <c r="X32" s="169"/>
      <c r="Y32" s="165"/>
      <c r="Z32" s="165"/>
      <c r="AA32" s="165"/>
      <c r="AB32" s="30"/>
      <c r="AC32" s="52"/>
    </row>
    <row r="33" spans="1:29" s="20" customFormat="1" ht="16.5" customHeight="1">
      <c r="A33" s="41"/>
      <c r="B33" s="31" t="s">
        <v>50</v>
      </c>
      <c r="C33" s="30">
        <v>10742.615</v>
      </c>
      <c r="D33" s="30">
        <v>13.746</v>
      </c>
      <c r="E33" s="30"/>
      <c r="F33" s="30"/>
      <c r="G33" s="30"/>
      <c r="H33" s="30"/>
      <c r="I33" s="30"/>
      <c r="J33" s="30"/>
      <c r="K33" s="30"/>
      <c r="L33" s="30"/>
      <c r="M33" s="30"/>
      <c r="N33" s="32">
        <v>10756.360999999999</v>
      </c>
      <c r="O33" s="30">
        <v>0</v>
      </c>
      <c r="P33" s="32">
        <v>10756.360999999999</v>
      </c>
      <c r="Q33" s="32"/>
      <c r="R33" s="32">
        <v>10756.360999999999</v>
      </c>
      <c r="S33" s="29">
        <v>0.7837057194899817</v>
      </c>
      <c r="T33" s="19"/>
      <c r="U33" s="44"/>
      <c r="V33" s="21"/>
      <c r="W33" s="45"/>
      <c r="X33" s="21"/>
      <c r="Y33" s="45"/>
      <c r="Z33" s="45"/>
      <c r="AA33" s="45"/>
      <c r="AB33" s="19"/>
      <c r="AC33" s="46"/>
    </row>
    <row r="34" spans="1:29" s="20" customFormat="1" ht="16.5" customHeight="1">
      <c r="A34" s="41"/>
      <c r="B34" s="130" t="s">
        <v>51</v>
      </c>
      <c r="C34" s="124">
        <v>0.4988394358338453</v>
      </c>
      <c r="D34" s="124">
        <v>0.2949785407725322</v>
      </c>
      <c r="E34" s="124"/>
      <c r="F34" s="124"/>
      <c r="G34" s="124"/>
      <c r="H34" s="124"/>
      <c r="I34" s="124"/>
      <c r="J34" s="124"/>
      <c r="K34" s="124"/>
      <c r="L34" s="33"/>
      <c r="M34" s="33"/>
      <c r="N34" s="33">
        <v>0.49839925426108717</v>
      </c>
      <c r="O34" s="33"/>
      <c r="P34" s="33">
        <v>0.49839925426108717</v>
      </c>
      <c r="Q34" s="33"/>
      <c r="R34" s="33">
        <v>0.49839925426108717</v>
      </c>
      <c r="S34" s="33"/>
      <c r="T34" s="19"/>
      <c r="U34" s="44"/>
      <c r="V34" s="21"/>
      <c r="W34" s="45"/>
      <c r="X34" s="21"/>
      <c r="Y34" s="45"/>
      <c r="Z34" s="45"/>
      <c r="AA34" s="45"/>
      <c r="AB34" s="19"/>
      <c r="AC34" s="46"/>
    </row>
    <row r="35" spans="1:29" s="20" customFormat="1" ht="14.25" customHeight="1">
      <c r="A35" s="41" t="s">
        <v>7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29"/>
      <c r="T35" s="19"/>
      <c r="U35" s="44"/>
      <c r="V35" s="21"/>
      <c r="W35" s="45"/>
      <c r="X35" s="21"/>
      <c r="Y35" s="45"/>
      <c r="Z35" s="45"/>
      <c r="AA35" s="45"/>
      <c r="AB35" s="19"/>
      <c r="AC35" s="46"/>
    </row>
    <row r="36" spans="1:29" s="20" customFormat="1" ht="14.25" customHeight="1">
      <c r="A36" s="41"/>
      <c r="B36" s="31" t="s">
        <v>48</v>
      </c>
      <c r="C36" s="30"/>
      <c r="D36" s="30">
        <v>31498.905</v>
      </c>
      <c r="E36" s="30"/>
      <c r="F36" s="30"/>
      <c r="G36" s="30"/>
      <c r="H36" s="30"/>
      <c r="I36" s="30"/>
      <c r="J36" s="30"/>
      <c r="K36" s="30"/>
      <c r="L36" s="30"/>
      <c r="M36" s="30"/>
      <c r="N36" s="32">
        <v>31498.905</v>
      </c>
      <c r="O36" s="30"/>
      <c r="P36" s="32">
        <v>31498.905</v>
      </c>
      <c r="Q36" s="32"/>
      <c r="R36" s="32">
        <v>31498.905</v>
      </c>
      <c r="S36" s="29">
        <v>2.391171714871328</v>
      </c>
      <c r="T36" s="19"/>
      <c r="U36" s="44"/>
      <c r="V36" s="21"/>
      <c r="W36" s="45"/>
      <c r="X36" s="21"/>
      <c r="Y36" s="45"/>
      <c r="Z36" s="45"/>
      <c r="AA36" s="45"/>
      <c r="AB36" s="19"/>
      <c r="AC36" s="46"/>
    </row>
    <row r="37" spans="1:29" s="42" customFormat="1" ht="14.25" customHeight="1">
      <c r="A37" s="41"/>
      <c r="B37" s="131" t="s">
        <v>49</v>
      </c>
      <c r="C37" s="30"/>
      <c r="D37" s="30">
        <v>33118.549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29">
        <v>0</v>
      </c>
      <c r="M37" s="29"/>
      <c r="N37" s="32">
        <v>33118.549</v>
      </c>
      <c r="O37" s="30"/>
      <c r="P37" s="32">
        <v>33118.549</v>
      </c>
      <c r="Q37" s="32"/>
      <c r="R37" s="32">
        <v>33118.549</v>
      </c>
      <c r="S37" s="29">
        <v>2.4130090346083786</v>
      </c>
      <c r="T37" s="29"/>
      <c r="U37" s="28"/>
      <c r="V37" s="169"/>
      <c r="W37" s="165"/>
      <c r="X37" s="169"/>
      <c r="Y37" s="165"/>
      <c r="Z37" s="165"/>
      <c r="AA37" s="165"/>
      <c r="AB37" s="30"/>
      <c r="AC37" s="52"/>
    </row>
    <row r="38" spans="1:29" s="20" customFormat="1" ht="13.5" customHeight="1">
      <c r="A38" s="41"/>
      <c r="B38" s="31" t="s">
        <v>50</v>
      </c>
      <c r="C38" s="30">
        <v>189.02199999999823</v>
      </c>
      <c r="D38" s="30">
        <v>16738.421000000002</v>
      </c>
      <c r="E38" s="30"/>
      <c r="F38" s="30"/>
      <c r="G38" s="30"/>
      <c r="H38" s="30"/>
      <c r="I38" s="30"/>
      <c r="J38" s="30"/>
      <c r="K38" s="30"/>
      <c r="L38" s="30"/>
      <c r="M38" s="30"/>
      <c r="N38" s="32">
        <v>16927.443</v>
      </c>
      <c r="O38" s="30"/>
      <c r="P38" s="32">
        <v>16927.443</v>
      </c>
      <c r="Q38" s="32"/>
      <c r="R38" s="32">
        <v>16927.443</v>
      </c>
      <c r="S38" s="29">
        <v>1.2333291803278688</v>
      </c>
      <c r="T38" s="19"/>
      <c r="U38" s="44"/>
      <c r="V38" s="21"/>
      <c r="W38" s="45"/>
      <c r="X38" s="21"/>
      <c r="Y38" s="45"/>
      <c r="Z38" s="45"/>
      <c r="AA38" s="45"/>
      <c r="AB38" s="19"/>
      <c r="AC38" s="46"/>
    </row>
    <row r="39" spans="1:29" s="20" customFormat="1" ht="15" customHeight="1">
      <c r="A39" s="41"/>
      <c r="B39" s="130" t="s">
        <v>51</v>
      </c>
      <c r="C39" s="124"/>
      <c r="D39" s="124">
        <v>0.5313969168134576</v>
      </c>
      <c r="E39" s="124"/>
      <c r="F39" s="124"/>
      <c r="G39" s="124"/>
      <c r="H39" s="124"/>
      <c r="I39" s="124"/>
      <c r="J39" s="124"/>
      <c r="K39" s="124"/>
      <c r="L39" s="33"/>
      <c r="M39" s="33"/>
      <c r="N39" s="33">
        <v>0.537397823829114</v>
      </c>
      <c r="O39" s="33"/>
      <c r="P39" s="33">
        <v>0.537397823829114</v>
      </c>
      <c r="Q39" s="33"/>
      <c r="R39" s="33">
        <v>0.537397823829114</v>
      </c>
      <c r="S39" s="33"/>
      <c r="T39" s="19"/>
      <c r="U39" s="44"/>
      <c r="V39" s="21"/>
      <c r="W39" s="45"/>
      <c r="X39" s="21"/>
      <c r="Y39" s="45"/>
      <c r="Z39" s="45"/>
      <c r="AA39" s="45"/>
      <c r="AB39" s="19"/>
      <c r="AC39" s="46"/>
    </row>
    <row r="40" spans="1:29" s="20" customFormat="1" ht="30" customHeight="1">
      <c r="A40" s="47" t="s">
        <v>8</v>
      </c>
      <c r="B40" s="48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29"/>
      <c r="T40" s="46"/>
      <c r="U40" s="49"/>
      <c r="V40" s="21"/>
      <c r="W40" s="45"/>
      <c r="X40" s="51"/>
      <c r="Y40" s="45"/>
      <c r="Z40" s="45"/>
      <c r="AA40" s="45"/>
      <c r="AB40" s="19"/>
      <c r="AC40" s="46"/>
    </row>
    <row r="41" spans="1:29" s="20" customFormat="1" ht="18" customHeight="1">
      <c r="A41" s="50"/>
      <c r="B41" s="31" t="s">
        <v>48</v>
      </c>
      <c r="C41" s="52">
        <v>4510.069</v>
      </c>
      <c r="D41" s="52">
        <v>12.3</v>
      </c>
      <c r="E41" s="52"/>
      <c r="F41" s="52"/>
      <c r="G41" s="52"/>
      <c r="H41" s="52"/>
      <c r="I41" s="52"/>
      <c r="J41" s="52"/>
      <c r="K41" s="52"/>
      <c r="L41" s="52"/>
      <c r="M41" s="52"/>
      <c r="N41" s="32">
        <v>4522.369000000001</v>
      </c>
      <c r="O41" s="52"/>
      <c r="P41" s="29">
        <v>4522.369000000001</v>
      </c>
      <c r="Q41" s="52"/>
      <c r="R41" s="129">
        <v>4522.369000000001</v>
      </c>
      <c r="S41" s="29">
        <v>0.34330592879374483</v>
      </c>
      <c r="T41" s="46"/>
      <c r="U41" s="49"/>
      <c r="V41" s="21"/>
      <c r="W41" s="45"/>
      <c r="X41" s="51"/>
      <c r="Y41" s="45"/>
      <c r="Z41" s="45"/>
      <c r="AA41" s="45"/>
      <c r="AB41" s="19"/>
      <c r="AC41" s="46"/>
    </row>
    <row r="42" spans="1:29" s="20" customFormat="1" ht="18" customHeight="1">
      <c r="A42" s="50"/>
      <c r="B42" s="131" t="s">
        <v>49</v>
      </c>
      <c r="C42" s="30">
        <v>4636.0599999999995</v>
      </c>
      <c r="D42" s="30">
        <v>12</v>
      </c>
      <c r="E42" s="52"/>
      <c r="F42" s="52"/>
      <c r="G42" s="52"/>
      <c r="H42" s="52"/>
      <c r="I42" s="52"/>
      <c r="J42" s="52"/>
      <c r="K42" s="52"/>
      <c r="L42" s="52"/>
      <c r="M42" s="52"/>
      <c r="N42" s="32">
        <v>4648.0599999999995</v>
      </c>
      <c r="O42" s="52"/>
      <c r="P42" s="29">
        <v>4648.0599999999995</v>
      </c>
      <c r="Q42" s="52"/>
      <c r="R42" s="129">
        <v>4648.0599999999995</v>
      </c>
      <c r="S42" s="29">
        <v>0.3386564663023679</v>
      </c>
      <c r="T42" s="46"/>
      <c r="U42" s="49"/>
      <c r="V42" s="21"/>
      <c r="W42" s="45"/>
      <c r="X42" s="51"/>
      <c r="Y42" s="45"/>
      <c r="Z42" s="45"/>
      <c r="AA42" s="45"/>
      <c r="AB42" s="19"/>
      <c r="AC42" s="46"/>
    </row>
    <row r="43" spans="1:29" s="20" customFormat="1" ht="18" customHeight="1">
      <c r="A43" s="50"/>
      <c r="B43" s="31" t="s">
        <v>50</v>
      </c>
      <c r="C43" s="52">
        <v>2051.769</v>
      </c>
      <c r="D43" s="52">
        <v>6.284</v>
      </c>
      <c r="E43" s="52"/>
      <c r="F43" s="52"/>
      <c r="G43" s="52"/>
      <c r="H43" s="52"/>
      <c r="I43" s="52"/>
      <c r="J43" s="52"/>
      <c r="K43" s="52"/>
      <c r="L43" s="52"/>
      <c r="M43" s="52"/>
      <c r="N43" s="32">
        <v>2058.053</v>
      </c>
      <c r="O43" s="52"/>
      <c r="P43" s="29">
        <v>2058.053</v>
      </c>
      <c r="Q43" s="29"/>
      <c r="R43" s="129">
        <v>2058.053</v>
      </c>
      <c r="S43" s="29">
        <v>0.14994921675774134</v>
      </c>
      <c r="T43" s="46"/>
      <c r="U43" s="49"/>
      <c r="V43" s="21"/>
      <c r="W43" s="45"/>
      <c r="X43" s="51"/>
      <c r="Y43" s="45"/>
      <c r="Z43" s="45"/>
      <c r="AA43" s="45"/>
      <c r="AB43" s="19"/>
      <c r="AC43" s="46"/>
    </row>
    <row r="44" spans="1:29" s="20" customFormat="1" ht="18" customHeight="1">
      <c r="A44" s="50"/>
      <c r="B44" s="130" t="s">
        <v>51</v>
      </c>
      <c r="C44" s="124">
        <v>0.45493073387569005</v>
      </c>
      <c r="D44" s="124">
        <v>0.5108943089430894</v>
      </c>
      <c r="E44" s="124"/>
      <c r="F44" s="124"/>
      <c r="G44" s="124"/>
      <c r="H44" s="124"/>
      <c r="I44" s="124"/>
      <c r="J44" s="124"/>
      <c r="K44" s="124"/>
      <c r="L44" s="33"/>
      <c r="M44" s="33"/>
      <c r="N44" s="33">
        <v>0.45508294435947166</v>
      </c>
      <c r="O44" s="33"/>
      <c r="P44" s="33">
        <v>0.45508294435947166</v>
      </c>
      <c r="Q44" s="33"/>
      <c r="R44" s="33">
        <v>0.45508294435947166</v>
      </c>
      <c r="S44" s="33"/>
      <c r="T44" s="46"/>
      <c r="U44" s="49"/>
      <c r="V44" s="21"/>
      <c r="W44" s="45"/>
      <c r="X44" s="51"/>
      <c r="Y44" s="45"/>
      <c r="Z44" s="45"/>
      <c r="AA44" s="45"/>
      <c r="AB44" s="19"/>
      <c r="AC44" s="46"/>
    </row>
    <row r="45" spans="1:29" s="20" customFormat="1" ht="15.75">
      <c r="A45" s="50" t="s">
        <v>9</v>
      </c>
      <c r="B45" s="36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29"/>
      <c r="T45" s="27"/>
      <c r="U45" s="37"/>
      <c r="V45" s="25"/>
      <c r="W45" s="45"/>
      <c r="X45" s="38"/>
      <c r="Y45" s="45"/>
      <c r="Z45" s="26"/>
      <c r="AA45" s="45"/>
      <c r="AB45" s="23"/>
      <c r="AC45" s="27"/>
    </row>
    <row r="46" spans="1:29" s="20" customFormat="1" ht="14.25" customHeight="1">
      <c r="A46" s="35"/>
      <c r="B46" s="31" t="s">
        <v>48</v>
      </c>
      <c r="C46" s="39"/>
      <c r="D46" s="39">
        <v>7467.7</v>
      </c>
      <c r="E46" s="39"/>
      <c r="F46" s="39"/>
      <c r="G46" s="39"/>
      <c r="H46" s="39"/>
      <c r="I46" s="39"/>
      <c r="J46" s="39"/>
      <c r="K46" s="39"/>
      <c r="L46" s="39"/>
      <c r="M46" s="39"/>
      <c r="N46" s="32">
        <v>7467.7</v>
      </c>
      <c r="O46" s="39"/>
      <c r="P46" s="39">
        <v>7467.7</v>
      </c>
      <c r="Q46" s="39"/>
      <c r="R46" s="39">
        <v>7467.7</v>
      </c>
      <c r="S46" s="29">
        <v>0.5668944052228042</v>
      </c>
      <c r="T46" s="27"/>
      <c r="U46" s="37"/>
      <c r="V46" s="25"/>
      <c r="W46" s="45"/>
      <c r="X46" s="38"/>
      <c r="Y46" s="45"/>
      <c r="Z46" s="26"/>
      <c r="AA46" s="45"/>
      <c r="AB46" s="23"/>
      <c r="AC46" s="27"/>
    </row>
    <row r="47" spans="1:29" s="20" customFormat="1" ht="14.25" customHeight="1">
      <c r="A47" s="37"/>
      <c r="B47" s="166" t="s">
        <v>49</v>
      </c>
      <c r="C47" s="27"/>
      <c r="D47" s="27">
        <v>7085.800000000001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/>
      <c r="N47" s="167">
        <v>7085.800000000001</v>
      </c>
      <c r="O47" s="27"/>
      <c r="P47" s="27">
        <v>7085.800000000001</v>
      </c>
      <c r="Q47" s="27"/>
      <c r="R47" s="27">
        <v>7085.800000000001</v>
      </c>
      <c r="S47" s="23">
        <v>0.5162695810564664</v>
      </c>
      <c r="T47" s="27"/>
      <c r="U47" s="37"/>
      <c r="V47" s="25"/>
      <c r="W47" s="45"/>
      <c r="X47" s="38"/>
      <c r="Y47" s="45"/>
      <c r="Z47" s="26"/>
      <c r="AA47" s="45"/>
      <c r="AB47" s="23"/>
      <c r="AC47" s="27"/>
    </row>
    <row r="48" spans="1:29" s="20" customFormat="1" ht="15.75" customHeight="1">
      <c r="A48" s="35"/>
      <c r="B48" s="31" t="s">
        <v>50</v>
      </c>
      <c r="C48" s="39">
        <v>-18.325</v>
      </c>
      <c r="D48" s="134">
        <v>5321.863</v>
      </c>
      <c r="E48" s="39"/>
      <c r="F48" s="39"/>
      <c r="G48" s="39"/>
      <c r="H48" s="39"/>
      <c r="I48" s="39"/>
      <c r="J48" s="39"/>
      <c r="K48" s="39"/>
      <c r="L48" s="39"/>
      <c r="M48" s="39"/>
      <c r="N48" s="32">
        <v>5303.5380000000005</v>
      </c>
      <c r="O48" s="39"/>
      <c r="P48" s="29">
        <v>5303.5380000000005</v>
      </c>
      <c r="Q48" s="29"/>
      <c r="R48" s="39">
        <v>5303.5380000000005</v>
      </c>
      <c r="S48" s="29">
        <v>0.3864144262295082</v>
      </c>
      <c r="T48" s="27"/>
      <c r="U48" s="37"/>
      <c r="V48" s="25"/>
      <c r="W48" s="45"/>
      <c r="X48" s="38"/>
      <c r="Y48" s="45"/>
      <c r="Z48" s="26"/>
      <c r="AA48" s="45"/>
      <c r="AB48" s="23"/>
      <c r="AC48" s="27"/>
    </row>
    <row r="49" spans="1:29" s="20" customFormat="1" ht="13.5" customHeight="1">
      <c r="A49" s="35"/>
      <c r="B49" s="130" t="s">
        <v>51</v>
      </c>
      <c r="C49" s="33"/>
      <c r="D49" s="33">
        <v>0.7126508831367088</v>
      </c>
      <c r="E49" s="33"/>
      <c r="F49" s="33"/>
      <c r="G49" s="33"/>
      <c r="H49" s="33"/>
      <c r="I49" s="33"/>
      <c r="J49" s="33"/>
      <c r="K49" s="33"/>
      <c r="L49" s="33"/>
      <c r="M49" s="33"/>
      <c r="N49" s="33">
        <v>0.7101969816677157</v>
      </c>
      <c r="O49" s="33"/>
      <c r="P49" s="33">
        <v>0.7101969816677157</v>
      </c>
      <c r="Q49" s="33"/>
      <c r="R49" s="33">
        <v>0.7101969816677157</v>
      </c>
      <c r="S49" s="33"/>
      <c r="T49" s="27"/>
      <c r="U49" s="37"/>
      <c r="V49" s="25"/>
      <c r="W49" s="45"/>
      <c r="X49" s="38"/>
      <c r="Y49" s="45"/>
      <c r="Z49" s="26"/>
      <c r="AA49" s="45"/>
      <c r="AB49" s="23"/>
      <c r="AC49" s="27"/>
    </row>
    <row r="50" spans="1:29" s="20" customFormat="1" ht="14.25" customHeight="1">
      <c r="A50" s="53" t="s">
        <v>10</v>
      </c>
      <c r="B50" s="54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29"/>
      <c r="T50" s="55"/>
      <c r="U50" s="57"/>
      <c r="V50" s="25"/>
      <c r="W50" s="45"/>
      <c r="X50" s="58"/>
      <c r="Y50" s="45"/>
      <c r="Z50" s="26"/>
      <c r="AA50" s="45"/>
      <c r="AB50" s="23"/>
      <c r="AC50" s="27"/>
    </row>
    <row r="51" spans="1:29" s="20" customFormat="1" ht="13.5" customHeight="1">
      <c r="A51" s="53"/>
      <c r="B51" s="31" t="s">
        <v>48</v>
      </c>
      <c r="C51" s="56">
        <v>116265.356</v>
      </c>
      <c r="D51" s="56">
        <v>22973.295000000002</v>
      </c>
      <c r="E51" s="56">
        <v>0</v>
      </c>
      <c r="F51" s="56">
        <v>0</v>
      </c>
      <c r="G51" s="56">
        <v>3576.293</v>
      </c>
      <c r="H51" s="56"/>
      <c r="I51" s="56">
        <v>244.5</v>
      </c>
      <c r="J51" s="56">
        <v>0</v>
      </c>
      <c r="K51" s="56">
        <v>0</v>
      </c>
      <c r="L51" s="56">
        <v>0</v>
      </c>
      <c r="M51" s="56"/>
      <c r="N51" s="32">
        <v>143059.44400000002</v>
      </c>
      <c r="O51" s="56">
        <v>0</v>
      </c>
      <c r="P51" s="29">
        <v>143059.44400000002</v>
      </c>
      <c r="Q51" s="29">
        <v>0</v>
      </c>
      <c r="R51" s="29">
        <v>143059.44400000002</v>
      </c>
      <c r="S51" s="29">
        <v>10.86005040613376</v>
      </c>
      <c r="T51" s="55"/>
      <c r="U51" s="57"/>
      <c r="V51" s="25"/>
      <c r="W51" s="45"/>
      <c r="X51" s="58"/>
      <c r="Y51" s="45"/>
      <c r="Z51" s="26"/>
      <c r="AA51" s="45"/>
      <c r="AB51" s="23"/>
      <c r="AC51" s="27"/>
    </row>
    <row r="52" spans="1:29" s="20" customFormat="1" ht="13.5" customHeight="1">
      <c r="A52" s="57"/>
      <c r="B52" s="166" t="s">
        <v>49</v>
      </c>
      <c r="C52" s="55">
        <v>129865.49099999998</v>
      </c>
      <c r="D52" s="55">
        <v>25085.619</v>
      </c>
      <c r="E52" s="55">
        <v>0</v>
      </c>
      <c r="F52" s="55">
        <v>0</v>
      </c>
      <c r="G52" s="55">
        <v>3349.288</v>
      </c>
      <c r="H52" s="55"/>
      <c r="I52" s="55">
        <v>164.5</v>
      </c>
      <c r="J52" s="55">
        <v>0</v>
      </c>
      <c r="K52" s="55">
        <v>0</v>
      </c>
      <c r="L52" s="55">
        <v>0</v>
      </c>
      <c r="M52" s="55"/>
      <c r="N52" s="167">
        <v>158464.898</v>
      </c>
      <c r="O52" s="55">
        <v>0</v>
      </c>
      <c r="P52" s="23">
        <v>158464.898</v>
      </c>
      <c r="Q52" s="23">
        <v>0</v>
      </c>
      <c r="R52" s="23">
        <v>158464.898</v>
      </c>
      <c r="S52" s="23">
        <v>11.545712058287796</v>
      </c>
      <c r="T52" s="55"/>
      <c r="U52" s="57"/>
      <c r="V52" s="25"/>
      <c r="W52" s="45"/>
      <c r="X52" s="58"/>
      <c r="Y52" s="45"/>
      <c r="Z52" s="26"/>
      <c r="AA52" s="45"/>
      <c r="AB52" s="23"/>
      <c r="AC52" s="27"/>
    </row>
    <row r="53" spans="1:29" s="20" customFormat="1" ht="16.5" customHeight="1">
      <c r="A53" s="53"/>
      <c r="B53" s="31" t="s">
        <v>50</v>
      </c>
      <c r="C53" s="56">
        <v>61669.210738999995</v>
      </c>
      <c r="D53" s="56">
        <v>11283.179481000001</v>
      </c>
      <c r="E53" s="56">
        <v>0</v>
      </c>
      <c r="F53" s="56">
        <v>0</v>
      </c>
      <c r="G53" s="56">
        <v>1716.542</v>
      </c>
      <c r="H53" s="56"/>
      <c r="I53" s="56">
        <v>73.895</v>
      </c>
      <c r="J53" s="56">
        <v>0</v>
      </c>
      <c r="K53" s="56">
        <v>0</v>
      </c>
      <c r="L53" s="56">
        <v>0</v>
      </c>
      <c r="M53" s="56"/>
      <c r="N53" s="32">
        <v>74742.82722</v>
      </c>
      <c r="O53" s="56">
        <v>0</v>
      </c>
      <c r="P53" s="29">
        <v>74742.82722</v>
      </c>
      <c r="Q53" s="29">
        <v>0</v>
      </c>
      <c r="R53" s="29">
        <v>74742.82722</v>
      </c>
      <c r="S53" s="29">
        <v>5.445743331147542</v>
      </c>
      <c r="T53" s="55"/>
      <c r="U53" s="57"/>
      <c r="V53" s="25"/>
      <c r="W53" s="45"/>
      <c r="X53" s="58"/>
      <c r="Y53" s="45"/>
      <c r="Z53" s="26"/>
      <c r="AA53" s="45"/>
      <c r="AB53" s="23"/>
      <c r="AC53" s="27"/>
    </row>
    <row r="54" spans="1:29" s="20" customFormat="1" ht="15" customHeight="1">
      <c r="A54" s="59"/>
      <c r="B54" s="130" t="s">
        <v>51</v>
      </c>
      <c r="C54" s="33">
        <v>0.5304177689784049</v>
      </c>
      <c r="D54" s="33">
        <v>0.4911432809703615</v>
      </c>
      <c r="E54" s="33"/>
      <c r="F54" s="33"/>
      <c r="G54" s="33">
        <v>0.4799780107502377</v>
      </c>
      <c r="H54" s="33"/>
      <c r="I54" s="33">
        <v>0.30222903885480573</v>
      </c>
      <c r="J54" s="33"/>
      <c r="K54" s="33"/>
      <c r="L54" s="33"/>
      <c r="M54" s="33"/>
      <c r="N54" s="33">
        <v>0.5224599308522406</v>
      </c>
      <c r="O54" s="33"/>
      <c r="P54" s="33">
        <v>0.5224599308522406</v>
      </c>
      <c r="Q54" s="33"/>
      <c r="R54" s="33">
        <v>0.5224599308522406</v>
      </c>
      <c r="S54" s="33"/>
      <c r="T54" s="55"/>
      <c r="U54" s="57"/>
      <c r="V54" s="25"/>
      <c r="W54" s="45"/>
      <c r="X54" s="58"/>
      <c r="Y54" s="45"/>
      <c r="Z54" s="26"/>
      <c r="AA54" s="45"/>
      <c r="AB54" s="23"/>
      <c r="AC54" s="27"/>
    </row>
    <row r="55" spans="1:29" s="20" customFormat="1" ht="15.75">
      <c r="A55" s="41" t="s">
        <v>11</v>
      </c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29"/>
      <c r="T55" s="19"/>
      <c r="U55" s="44"/>
      <c r="V55" s="21"/>
      <c r="W55" s="45"/>
      <c r="X55" s="21"/>
      <c r="Y55" s="45"/>
      <c r="Z55" s="45"/>
      <c r="AA55" s="45"/>
      <c r="AB55" s="19"/>
      <c r="AC55" s="46"/>
    </row>
    <row r="56" spans="1:29" s="20" customFormat="1" ht="16.5" customHeight="1">
      <c r="A56" s="41"/>
      <c r="B56" s="31" t="s">
        <v>48</v>
      </c>
      <c r="C56" s="30">
        <v>71267.131</v>
      </c>
      <c r="D56" s="30">
        <v>20425.395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/>
      <c r="N56" s="32">
        <v>91692.526</v>
      </c>
      <c r="O56" s="30"/>
      <c r="P56" s="29">
        <v>91692.526</v>
      </c>
      <c r="Q56" s="30"/>
      <c r="R56" s="29">
        <v>91692.526</v>
      </c>
      <c r="S56" s="29">
        <v>6.960641159948379</v>
      </c>
      <c r="T56" s="23"/>
      <c r="U56" s="44"/>
      <c r="V56" s="21"/>
      <c r="W56" s="45"/>
      <c r="X56" s="21"/>
      <c r="Y56" s="45"/>
      <c r="Z56" s="45"/>
      <c r="AA56" s="45"/>
      <c r="AB56" s="19"/>
      <c r="AC56" s="46"/>
    </row>
    <row r="57" spans="1:29" s="20" customFormat="1" ht="16.5" customHeight="1">
      <c r="A57" s="168"/>
      <c r="B57" s="166" t="s">
        <v>49</v>
      </c>
      <c r="C57" s="19">
        <v>74617.69099999999</v>
      </c>
      <c r="D57" s="19">
        <v>22616.219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23">
        <v>0</v>
      </c>
      <c r="M57" s="23"/>
      <c r="N57" s="167">
        <v>97233.90999999999</v>
      </c>
      <c r="O57" s="19"/>
      <c r="P57" s="23">
        <v>97233.90999999999</v>
      </c>
      <c r="Q57" s="19"/>
      <c r="R57" s="23">
        <v>97233.90999999999</v>
      </c>
      <c r="S57" s="23">
        <v>7.084437887067395</v>
      </c>
      <c r="T57" s="23"/>
      <c r="U57" s="44"/>
      <c r="V57" s="21"/>
      <c r="W57" s="45"/>
      <c r="X57" s="21"/>
      <c r="Y57" s="45"/>
      <c r="Z57" s="45"/>
      <c r="AA57" s="45"/>
      <c r="AB57" s="19"/>
      <c r="AC57" s="46"/>
    </row>
    <row r="58" spans="1:29" s="20" customFormat="1" ht="16.5" customHeight="1">
      <c r="A58" s="41"/>
      <c r="B58" s="31" t="s">
        <v>50</v>
      </c>
      <c r="C58" s="30">
        <v>35907.778999999995</v>
      </c>
      <c r="D58" s="30">
        <v>9590.323</v>
      </c>
      <c r="E58" s="30"/>
      <c r="F58" s="30"/>
      <c r="G58" s="30"/>
      <c r="H58" s="30"/>
      <c r="I58" s="30"/>
      <c r="J58" s="30"/>
      <c r="K58" s="30"/>
      <c r="L58" s="30"/>
      <c r="M58" s="30"/>
      <c r="N58" s="32">
        <v>45498.102</v>
      </c>
      <c r="O58" s="30"/>
      <c r="P58" s="29">
        <v>45498.102</v>
      </c>
      <c r="Q58" s="29"/>
      <c r="R58" s="29">
        <v>45498.102</v>
      </c>
      <c r="S58" s="29">
        <v>3.3149801092896176</v>
      </c>
      <c r="T58" s="19"/>
      <c r="U58" s="44"/>
      <c r="V58" s="21"/>
      <c r="W58" s="45"/>
      <c r="X58" s="21"/>
      <c r="Y58" s="45"/>
      <c r="Z58" s="45"/>
      <c r="AA58" s="45"/>
      <c r="AB58" s="19"/>
      <c r="AC58" s="46"/>
    </row>
    <row r="59" spans="1:29" s="20" customFormat="1" ht="16.5" customHeight="1">
      <c r="A59" s="41"/>
      <c r="B59" s="130" t="s">
        <v>51</v>
      </c>
      <c r="C59" s="33">
        <v>0.5038476854077373</v>
      </c>
      <c r="D59" s="33">
        <v>0.46952937752244206</v>
      </c>
      <c r="E59" s="33"/>
      <c r="F59" s="33"/>
      <c r="G59" s="33"/>
      <c r="H59" s="33"/>
      <c r="I59" s="33"/>
      <c r="J59" s="33"/>
      <c r="K59" s="33"/>
      <c r="L59" s="33"/>
      <c r="M59" s="33"/>
      <c r="N59" s="33">
        <v>0.49620295115438307</v>
      </c>
      <c r="O59" s="33"/>
      <c r="P59" s="33">
        <v>0.49620295115438307</v>
      </c>
      <c r="Q59" s="33"/>
      <c r="R59" s="33">
        <v>0.49620295115438307</v>
      </c>
      <c r="S59" s="33"/>
      <c r="T59" s="19"/>
      <c r="U59" s="44"/>
      <c r="V59" s="21"/>
      <c r="W59" s="45"/>
      <c r="X59" s="21"/>
      <c r="Y59" s="45"/>
      <c r="Z59" s="45"/>
      <c r="AA59" s="45"/>
      <c r="AB59" s="19"/>
      <c r="AC59" s="46"/>
    </row>
    <row r="60" spans="1:29" s="20" customFormat="1" ht="15.75">
      <c r="A60" s="41" t="s">
        <v>12</v>
      </c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29"/>
      <c r="T60" s="19"/>
      <c r="U60" s="44"/>
      <c r="V60" s="21"/>
      <c r="W60" s="45"/>
      <c r="X60" s="21"/>
      <c r="Y60" s="45"/>
      <c r="Z60" s="45"/>
      <c r="AA60" s="45"/>
      <c r="AB60" s="19"/>
      <c r="AC60" s="46"/>
    </row>
    <row r="61" spans="1:29" s="20" customFormat="1" ht="15.75" customHeight="1">
      <c r="A61" s="41"/>
      <c r="B61" s="31" t="s">
        <v>48</v>
      </c>
      <c r="C61" s="30">
        <v>38416.82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2">
        <v>38416.82</v>
      </c>
      <c r="O61" s="30"/>
      <c r="P61" s="29">
        <v>38416.82</v>
      </c>
      <c r="Q61" s="30"/>
      <c r="R61" s="29">
        <v>38416.82</v>
      </c>
      <c r="S61" s="29">
        <v>2.9163303727321033</v>
      </c>
      <c r="T61" s="23"/>
      <c r="U61" s="44"/>
      <c r="V61" s="21"/>
      <c r="W61" s="45"/>
      <c r="X61" s="21"/>
      <c r="Y61" s="45"/>
      <c r="Z61" s="45"/>
      <c r="AA61" s="45"/>
      <c r="AB61" s="19"/>
      <c r="AC61" s="46"/>
    </row>
    <row r="62" spans="1:29" s="20" customFormat="1" ht="15.75" customHeight="1">
      <c r="A62" s="168"/>
      <c r="B62" s="166" t="s">
        <v>49</v>
      </c>
      <c r="C62" s="19">
        <v>36445.931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/>
      <c r="J62" s="19">
        <v>0</v>
      </c>
      <c r="K62" s="23">
        <v>0</v>
      </c>
      <c r="L62" s="23">
        <v>0</v>
      </c>
      <c r="M62" s="23"/>
      <c r="N62" s="167">
        <v>36445.931</v>
      </c>
      <c r="O62" s="19"/>
      <c r="P62" s="23">
        <v>36445.931</v>
      </c>
      <c r="Q62" s="19"/>
      <c r="R62" s="23">
        <v>36445.931</v>
      </c>
      <c r="S62" s="23">
        <v>2.6554412386156647</v>
      </c>
      <c r="T62" s="23"/>
      <c r="U62" s="44"/>
      <c r="V62" s="21"/>
      <c r="W62" s="45"/>
      <c r="X62" s="21"/>
      <c r="Y62" s="45"/>
      <c r="Z62" s="45"/>
      <c r="AA62" s="45"/>
      <c r="AB62" s="19"/>
      <c r="AC62" s="46"/>
    </row>
    <row r="63" spans="1:29" s="20" customFormat="1" ht="15.75" customHeight="1">
      <c r="A63" s="41"/>
      <c r="B63" s="31" t="s">
        <v>50</v>
      </c>
      <c r="C63" s="30">
        <v>16644.151</v>
      </c>
      <c r="D63" s="30"/>
      <c r="E63" s="30"/>
      <c r="F63" s="30"/>
      <c r="G63" s="30"/>
      <c r="H63" s="30"/>
      <c r="I63" s="30">
        <v>0</v>
      </c>
      <c r="J63" s="30"/>
      <c r="K63" s="30"/>
      <c r="L63" s="30"/>
      <c r="M63" s="30"/>
      <c r="N63" s="32">
        <v>16644.151</v>
      </c>
      <c r="O63" s="30"/>
      <c r="P63" s="29">
        <v>16644.151</v>
      </c>
      <c r="Q63" s="29"/>
      <c r="R63" s="29">
        <v>16644.151</v>
      </c>
      <c r="S63" s="29">
        <v>1.212688597449909</v>
      </c>
      <c r="T63" s="19"/>
      <c r="U63" s="44"/>
      <c r="V63" s="21"/>
      <c r="W63" s="45"/>
      <c r="X63" s="21"/>
      <c r="Y63" s="45"/>
      <c r="Z63" s="45"/>
      <c r="AA63" s="45"/>
      <c r="AB63" s="19"/>
      <c r="AC63" s="46"/>
    </row>
    <row r="64" spans="1:29" s="20" customFormat="1" ht="15.75" customHeight="1">
      <c r="A64" s="41"/>
      <c r="B64" s="130" t="s">
        <v>51</v>
      </c>
      <c r="C64" s="33">
        <v>0.4332516590389314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>
        <v>0.4332516590389314</v>
      </c>
      <c r="O64" s="33"/>
      <c r="P64" s="33">
        <v>0.4332516590389314</v>
      </c>
      <c r="Q64" s="33"/>
      <c r="R64" s="33">
        <v>0.4332516590389314</v>
      </c>
      <c r="S64" s="33"/>
      <c r="T64" s="19"/>
      <c r="U64" s="44"/>
      <c r="V64" s="21"/>
      <c r="W64" s="45"/>
      <c r="X64" s="21"/>
      <c r="Y64" s="45"/>
      <c r="Z64" s="45"/>
      <c r="AA64" s="45"/>
      <c r="AB64" s="19"/>
      <c r="AC64" s="46"/>
    </row>
    <row r="65" spans="1:29" s="44" customFormat="1" ht="27.75" customHeight="1">
      <c r="A65" s="60" t="s">
        <v>13</v>
      </c>
      <c r="B65" s="61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29"/>
      <c r="T65" s="64"/>
      <c r="U65" s="62"/>
      <c r="V65" s="21"/>
      <c r="W65" s="45"/>
      <c r="X65" s="65"/>
      <c r="Y65" s="45"/>
      <c r="Z65" s="45"/>
      <c r="AA65" s="45"/>
      <c r="AB65" s="19"/>
      <c r="AC65" s="46"/>
    </row>
    <row r="66" spans="1:29" s="44" customFormat="1" ht="18" customHeight="1">
      <c r="A66" s="60"/>
      <c r="B66" s="31" t="s">
        <v>48</v>
      </c>
      <c r="C66" s="66">
        <v>1456.56</v>
      </c>
      <c r="D66" s="66">
        <v>55.2</v>
      </c>
      <c r="E66" s="66"/>
      <c r="F66" s="66"/>
      <c r="G66" s="66">
        <v>3576.293</v>
      </c>
      <c r="H66" s="66">
        <v>0</v>
      </c>
      <c r="I66" s="66"/>
      <c r="J66" s="66"/>
      <c r="K66" s="66"/>
      <c r="L66" s="66"/>
      <c r="M66" s="66"/>
      <c r="N66" s="32">
        <v>5088.053</v>
      </c>
      <c r="O66" s="66"/>
      <c r="P66" s="29">
        <v>5088.053</v>
      </c>
      <c r="Q66" s="66"/>
      <c r="R66" s="29">
        <v>5088.053</v>
      </c>
      <c r="S66" s="29">
        <v>0.3862486145904502</v>
      </c>
      <c r="T66" s="55"/>
      <c r="U66" s="62"/>
      <c r="V66" s="21"/>
      <c r="W66" s="45"/>
      <c r="X66" s="65"/>
      <c r="Y66" s="45"/>
      <c r="Z66" s="45"/>
      <c r="AA66" s="45"/>
      <c r="AB66" s="19"/>
      <c r="AC66" s="46"/>
    </row>
    <row r="67" spans="1:29" s="44" customFormat="1" ht="18" customHeight="1">
      <c r="A67" s="170"/>
      <c r="B67" s="166" t="s">
        <v>49</v>
      </c>
      <c r="C67" s="65">
        <v>12756.582</v>
      </c>
      <c r="D67" s="65">
        <v>89.6</v>
      </c>
      <c r="E67" s="65">
        <v>0</v>
      </c>
      <c r="F67" s="65">
        <v>0</v>
      </c>
      <c r="G67" s="65">
        <v>3349.288</v>
      </c>
      <c r="H67" s="65"/>
      <c r="I67" s="65"/>
      <c r="J67" s="65">
        <v>0</v>
      </c>
      <c r="K67" s="65">
        <v>0</v>
      </c>
      <c r="L67" s="58">
        <v>0</v>
      </c>
      <c r="M67" s="58"/>
      <c r="N67" s="167">
        <v>16195.470000000001</v>
      </c>
      <c r="O67" s="65"/>
      <c r="P67" s="23">
        <v>16195.470000000001</v>
      </c>
      <c r="Q67" s="65"/>
      <c r="R67" s="23">
        <v>16195.470000000001</v>
      </c>
      <c r="S67" s="23">
        <v>1.1799978142076504</v>
      </c>
      <c r="T67" s="55"/>
      <c r="U67" s="62"/>
      <c r="V67" s="21"/>
      <c r="W67" s="45"/>
      <c r="X67" s="65"/>
      <c r="Y67" s="45"/>
      <c r="Z67" s="45"/>
      <c r="AA67" s="45"/>
      <c r="AB67" s="19"/>
      <c r="AC67" s="46"/>
    </row>
    <row r="68" spans="1:29" s="44" customFormat="1" ht="18.75" customHeight="1">
      <c r="A68" s="60"/>
      <c r="B68" s="31" t="s">
        <v>50</v>
      </c>
      <c r="C68" s="66">
        <v>7471.365739000001</v>
      </c>
      <c r="D68" s="66">
        <v>62.612480999999995</v>
      </c>
      <c r="E68" s="66">
        <v>0</v>
      </c>
      <c r="F68" s="66">
        <v>0</v>
      </c>
      <c r="G68" s="66">
        <v>1716.542</v>
      </c>
      <c r="H68" s="66"/>
      <c r="I68" s="66"/>
      <c r="J68" s="66"/>
      <c r="K68" s="66"/>
      <c r="L68" s="66"/>
      <c r="M68" s="66"/>
      <c r="N68" s="32">
        <v>9250.52022</v>
      </c>
      <c r="O68" s="66"/>
      <c r="P68" s="29">
        <v>9250.52022</v>
      </c>
      <c r="Q68" s="29"/>
      <c r="R68" s="29">
        <v>9250.52022</v>
      </c>
      <c r="S68" s="29">
        <v>0.6739905442622951</v>
      </c>
      <c r="T68" s="64"/>
      <c r="U68" s="62"/>
      <c r="V68" s="21"/>
      <c r="W68" s="45"/>
      <c r="X68" s="65"/>
      <c r="Y68" s="45"/>
      <c r="Z68" s="45"/>
      <c r="AA68" s="45"/>
      <c r="AB68" s="19"/>
      <c r="AC68" s="46"/>
    </row>
    <row r="69" spans="1:29" s="44" customFormat="1" ht="18.75" customHeight="1">
      <c r="A69" s="60"/>
      <c r="B69" s="130" t="s">
        <v>51</v>
      </c>
      <c r="C69" s="124">
        <v>5.129459643955622</v>
      </c>
      <c r="D69" s="124">
        <v>1.1342840760869564</v>
      </c>
      <c r="E69" s="124"/>
      <c r="F69" s="124"/>
      <c r="G69" s="124">
        <v>0.4799780107502377</v>
      </c>
      <c r="H69" s="124"/>
      <c r="I69" s="124"/>
      <c r="J69" s="124"/>
      <c r="K69" s="124"/>
      <c r="L69" s="33"/>
      <c r="M69" s="33"/>
      <c r="N69" s="33">
        <v>1.8180864507504149</v>
      </c>
      <c r="O69" s="33"/>
      <c r="P69" s="33">
        <v>1.8180864507504149</v>
      </c>
      <c r="Q69" s="33"/>
      <c r="R69" s="33">
        <v>1.8180864507504149</v>
      </c>
      <c r="S69" s="33"/>
      <c r="T69" s="64"/>
      <c r="U69" s="62"/>
      <c r="V69" s="21"/>
      <c r="W69" s="45"/>
      <c r="X69" s="65"/>
      <c r="Y69" s="45"/>
      <c r="Z69" s="45"/>
      <c r="AA69" s="45"/>
      <c r="AB69" s="19"/>
      <c r="AC69" s="46"/>
    </row>
    <row r="70" spans="1:29" s="20" customFormat="1" ht="45">
      <c r="A70" s="60" t="s">
        <v>14</v>
      </c>
      <c r="B70" s="61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29"/>
      <c r="T70" s="64"/>
      <c r="U70" s="62"/>
      <c r="V70" s="21"/>
      <c r="W70" s="45"/>
      <c r="X70" s="65"/>
      <c r="Y70" s="45"/>
      <c r="Z70" s="45"/>
      <c r="AA70" s="45"/>
      <c r="AB70" s="19"/>
      <c r="AC70" s="46"/>
    </row>
    <row r="71" spans="1:29" s="20" customFormat="1" ht="13.5" customHeight="1">
      <c r="A71" s="60"/>
      <c r="B71" s="31" t="s">
        <v>48</v>
      </c>
      <c r="C71" s="67">
        <v>5124.845</v>
      </c>
      <c r="D71" s="67">
        <v>2492.7</v>
      </c>
      <c r="E71" s="67"/>
      <c r="F71" s="67"/>
      <c r="G71" s="67"/>
      <c r="H71" s="67"/>
      <c r="I71" s="67">
        <v>244.5</v>
      </c>
      <c r="J71" s="67"/>
      <c r="K71" s="67">
        <v>0</v>
      </c>
      <c r="L71" s="67">
        <v>0</v>
      </c>
      <c r="M71" s="67"/>
      <c r="N71" s="32">
        <v>7862.045</v>
      </c>
      <c r="O71" s="67"/>
      <c r="P71" s="29">
        <v>7862.045</v>
      </c>
      <c r="Q71" s="67"/>
      <c r="R71" s="29">
        <v>7862.045</v>
      </c>
      <c r="S71" s="29">
        <v>0.5968302588628255</v>
      </c>
      <c r="T71" s="64"/>
      <c r="U71" s="62"/>
      <c r="V71" s="21"/>
      <c r="W71" s="45"/>
      <c r="X71" s="65"/>
      <c r="Y71" s="45"/>
      <c r="Z71" s="45"/>
      <c r="AA71" s="45"/>
      <c r="AB71" s="19"/>
      <c r="AC71" s="46"/>
    </row>
    <row r="72" spans="1:29" s="20" customFormat="1" ht="13.5" customHeight="1">
      <c r="A72" s="170"/>
      <c r="B72" s="166" t="s">
        <v>49</v>
      </c>
      <c r="C72" s="64">
        <v>6045.286999999999</v>
      </c>
      <c r="D72" s="64">
        <v>2379.7999999999997</v>
      </c>
      <c r="E72" s="64">
        <v>0</v>
      </c>
      <c r="F72" s="64">
        <v>0</v>
      </c>
      <c r="G72" s="64">
        <v>0</v>
      </c>
      <c r="H72" s="64">
        <v>0</v>
      </c>
      <c r="I72" s="64">
        <v>164.5</v>
      </c>
      <c r="J72" s="64">
        <v>0</v>
      </c>
      <c r="K72" s="64">
        <v>0</v>
      </c>
      <c r="L72" s="55">
        <v>0</v>
      </c>
      <c r="M72" s="55"/>
      <c r="N72" s="167">
        <v>8589.587</v>
      </c>
      <c r="O72" s="64"/>
      <c r="P72" s="23">
        <v>8589.587</v>
      </c>
      <c r="Q72" s="64"/>
      <c r="R72" s="23">
        <v>8589.587</v>
      </c>
      <c r="S72" s="23">
        <v>0.6258351183970856</v>
      </c>
      <c r="T72" s="64"/>
      <c r="U72" s="62"/>
      <c r="V72" s="21"/>
      <c r="W72" s="45"/>
      <c r="X72" s="65"/>
      <c r="Y72" s="45"/>
      <c r="Z72" s="45"/>
      <c r="AA72" s="45"/>
      <c r="AB72" s="19"/>
      <c r="AC72" s="46"/>
    </row>
    <row r="73" spans="1:29" s="20" customFormat="1" ht="16.5" customHeight="1">
      <c r="A73" s="63"/>
      <c r="B73" s="31" t="s">
        <v>50</v>
      </c>
      <c r="C73" s="67">
        <v>1645.915</v>
      </c>
      <c r="D73" s="67">
        <v>1630.244</v>
      </c>
      <c r="E73" s="67">
        <v>0</v>
      </c>
      <c r="F73" s="67">
        <v>0</v>
      </c>
      <c r="G73" s="67">
        <v>0</v>
      </c>
      <c r="H73" s="67">
        <v>0</v>
      </c>
      <c r="I73" s="67">
        <v>73.895</v>
      </c>
      <c r="J73" s="67">
        <v>0</v>
      </c>
      <c r="K73" s="67">
        <v>0</v>
      </c>
      <c r="L73" s="67">
        <v>0</v>
      </c>
      <c r="M73" s="67"/>
      <c r="N73" s="32">
        <v>3350.0539999999996</v>
      </c>
      <c r="O73" s="67"/>
      <c r="P73" s="29">
        <v>3350.0539999999996</v>
      </c>
      <c r="Q73" s="29"/>
      <c r="R73" s="29">
        <v>3350.0539999999996</v>
      </c>
      <c r="S73" s="29">
        <v>0.24408408014571945</v>
      </c>
      <c r="T73" s="64"/>
      <c r="U73" s="62"/>
      <c r="V73" s="21"/>
      <c r="W73" s="45"/>
      <c r="X73" s="65"/>
      <c r="Y73" s="45"/>
      <c r="Z73" s="45"/>
      <c r="AA73" s="45"/>
      <c r="AB73" s="19"/>
      <c r="AC73" s="46"/>
    </row>
    <row r="74" spans="1:29" s="20" customFormat="1" ht="16.5" customHeight="1">
      <c r="A74" s="63"/>
      <c r="B74" s="130" t="s">
        <v>51</v>
      </c>
      <c r="C74" s="33">
        <v>0.3211638595898998</v>
      </c>
      <c r="D74" s="33">
        <v>0.654007301319854</v>
      </c>
      <c r="E74" s="33"/>
      <c r="F74" s="33"/>
      <c r="G74" s="33"/>
      <c r="H74" s="33"/>
      <c r="I74" s="33">
        <v>0.30222903885480573</v>
      </c>
      <c r="J74" s="33"/>
      <c r="K74" s="33"/>
      <c r="L74" s="33"/>
      <c r="M74" s="33"/>
      <c r="N74" s="33">
        <v>0.4261046585207792</v>
      </c>
      <c r="O74" s="33"/>
      <c r="P74" s="33">
        <v>0.4261046585207792</v>
      </c>
      <c r="Q74" s="33"/>
      <c r="R74" s="33">
        <v>0.4261046585207792</v>
      </c>
      <c r="S74" s="33"/>
      <c r="T74" s="64"/>
      <c r="U74" s="62"/>
      <c r="V74" s="21"/>
      <c r="W74" s="45"/>
      <c r="X74" s="65"/>
      <c r="Y74" s="45"/>
      <c r="Z74" s="45"/>
      <c r="AA74" s="45"/>
      <c r="AB74" s="19"/>
      <c r="AC74" s="46"/>
    </row>
    <row r="75" spans="1:29" s="22" customFormat="1" ht="30">
      <c r="A75" s="63" t="s">
        <v>52</v>
      </c>
      <c r="B75" s="54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29"/>
      <c r="T75" s="55"/>
      <c r="U75" s="57"/>
      <c r="V75" s="25"/>
      <c r="W75" s="26"/>
      <c r="X75" s="58"/>
      <c r="Y75" s="26"/>
      <c r="Z75" s="26"/>
      <c r="AA75" s="26"/>
      <c r="AB75" s="23"/>
      <c r="AC75" s="27"/>
    </row>
    <row r="76" spans="1:29" s="22" customFormat="1" ht="15.75" customHeight="1">
      <c r="A76" s="63"/>
      <c r="B76" s="31" t="s">
        <v>48</v>
      </c>
      <c r="C76" s="56">
        <v>1678.086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32">
        <v>1678.086</v>
      </c>
      <c r="O76" s="56"/>
      <c r="P76" s="29">
        <v>1678.086</v>
      </c>
      <c r="Q76" s="56"/>
      <c r="R76" s="29">
        <v>1678.086</v>
      </c>
      <c r="S76" s="29">
        <v>0.12738829423821452</v>
      </c>
      <c r="T76" s="55"/>
      <c r="U76" s="57"/>
      <c r="V76" s="25"/>
      <c r="W76" s="26"/>
      <c r="X76" s="58"/>
      <c r="Y76" s="26"/>
      <c r="Z76" s="26"/>
      <c r="AA76" s="26"/>
      <c r="AB76" s="23"/>
      <c r="AC76" s="27"/>
    </row>
    <row r="77" spans="1:29" s="22" customFormat="1" ht="15.75" customHeight="1">
      <c r="A77" s="62"/>
      <c r="B77" s="166" t="s">
        <v>49</v>
      </c>
      <c r="C77" s="55">
        <v>2125.124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/>
      <c r="N77" s="167">
        <v>2125.124</v>
      </c>
      <c r="O77" s="55"/>
      <c r="P77" s="23">
        <v>2125.124</v>
      </c>
      <c r="Q77" s="55"/>
      <c r="R77" s="23">
        <v>2125.124</v>
      </c>
      <c r="S77" s="23">
        <v>0.15483599271402548</v>
      </c>
      <c r="T77" s="55"/>
      <c r="U77" s="57"/>
      <c r="V77" s="25"/>
      <c r="W77" s="26"/>
      <c r="X77" s="58"/>
      <c r="Y77" s="26"/>
      <c r="Z77" s="26"/>
      <c r="AA77" s="26"/>
      <c r="AB77" s="23"/>
      <c r="AC77" s="27"/>
    </row>
    <row r="78" spans="1:29" s="22" customFormat="1" ht="16.5" customHeight="1">
      <c r="A78" s="63"/>
      <c r="B78" s="31" t="s">
        <v>50</v>
      </c>
      <c r="C78" s="114">
        <v>962.681</v>
      </c>
      <c r="D78" s="114">
        <v>0</v>
      </c>
      <c r="E78" s="114">
        <v>0</v>
      </c>
      <c r="F78" s="114">
        <v>0</v>
      </c>
      <c r="G78" s="114">
        <v>0</v>
      </c>
      <c r="H78" s="56"/>
      <c r="I78" s="56">
        <v>0</v>
      </c>
      <c r="J78" s="56"/>
      <c r="K78" s="56"/>
      <c r="L78" s="56"/>
      <c r="M78" s="56"/>
      <c r="N78" s="32">
        <v>962.681</v>
      </c>
      <c r="O78" s="56"/>
      <c r="P78" s="29">
        <v>962.681</v>
      </c>
      <c r="Q78" s="29"/>
      <c r="R78" s="29">
        <v>962.681</v>
      </c>
      <c r="S78" s="29">
        <v>0.07014069216757741</v>
      </c>
      <c r="T78" s="55"/>
      <c r="U78" s="57"/>
      <c r="V78" s="25"/>
      <c r="W78" s="26"/>
      <c r="X78" s="58"/>
      <c r="Y78" s="26"/>
      <c r="Z78" s="26"/>
      <c r="AA78" s="26"/>
      <c r="AB78" s="23"/>
      <c r="AC78" s="27"/>
    </row>
    <row r="79" spans="1:29" s="22" customFormat="1" ht="16.5" customHeight="1">
      <c r="A79" s="63"/>
      <c r="B79" s="130" t="s">
        <v>51</v>
      </c>
      <c r="C79" s="33">
        <v>0.5736779878981173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>
        <v>0.5736779878981173</v>
      </c>
      <c r="O79" s="33"/>
      <c r="P79" s="33">
        <v>0.5736779878981173</v>
      </c>
      <c r="Q79" s="33"/>
      <c r="R79" s="33">
        <v>0.5736779878981173</v>
      </c>
      <c r="S79" s="33"/>
      <c r="T79" s="55"/>
      <c r="U79" s="57"/>
      <c r="V79" s="25"/>
      <c r="W79" s="26"/>
      <c r="X79" s="58"/>
      <c r="Y79" s="26"/>
      <c r="Z79" s="26"/>
      <c r="AA79" s="26"/>
      <c r="AB79" s="23"/>
      <c r="AC79" s="27"/>
    </row>
    <row r="80" spans="1:29" s="22" customFormat="1" ht="17.25" customHeight="1">
      <c r="A80" s="69" t="s">
        <v>53</v>
      </c>
      <c r="B80" s="70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29"/>
      <c r="T80" s="73"/>
      <c r="U80" s="71"/>
      <c r="V80" s="25"/>
      <c r="W80" s="26"/>
      <c r="X80" s="26"/>
      <c r="Y80" s="26"/>
      <c r="Z80" s="26"/>
      <c r="AA80" s="26"/>
      <c r="AB80" s="23"/>
      <c r="AC80" s="27"/>
    </row>
    <row r="81" spans="1:29" s="22" customFormat="1" ht="12.75" customHeight="1">
      <c r="A81" s="69"/>
      <c r="B81" s="31" t="s">
        <v>48</v>
      </c>
      <c r="C81" s="30">
        <v>89.103</v>
      </c>
      <c r="D81" s="30">
        <v>301.4</v>
      </c>
      <c r="E81" s="178"/>
      <c r="F81" s="178"/>
      <c r="G81" s="178"/>
      <c r="H81" s="30"/>
      <c r="I81" s="30">
        <v>718.6</v>
      </c>
      <c r="J81" s="179"/>
      <c r="K81" s="74">
        <v>0</v>
      </c>
      <c r="L81" s="74">
        <v>0</v>
      </c>
      <c r="M81" s="74"/>
      <c r="N81" s="32">
        <v>1109.103</v>
      </c>
      <c r="O81" s="74"/>
      <c r="P81" s="29">
        <v>1109.103</v>
      </c>
      <c r="Q81" s="74"/>
      <c r="R81" s="29">
        <v>1109.103</v>
      </c>
      <c r="S81" s="29">
        <v>0.08419517194260988</v>
      </c>
      <c r="T81" s="73"/>
      <c r="U81" s="71"/>
      <c r="V81" s="25"/>
      <c r="W81" s="26"/>
      <c r="X81" s="26"/>
      <c r="Y81" s="26"/>
      <c r="Z81" s="26"/>
      <c r="AA81" s="26"/>
      <c r="AB81" s="23"/>
      <c r="AC81" s="27"/>
    </row>
    <row r="82" spans="1:29" s="22" customFormat="1" ht="12.75" customHeight="1">
      <c r="A82" s="97"/>
      <c r="B82" s="166" t="s">
        <v>49</v>
      </c>
      <c r="C82" s="73">
        <v>36.80199999999999</v>
      </c>
      <c r="D82" s="73">
        <v>437</v>
      </c>
      <c r="E82" s="73">
        <v>0</v>
      </c>
      <c r="F82" s="73">
        <v>0</v>
      </c>
      <c r="G82" s="73">
        <v>0</v>
      </c>
      <c r="H82" s="73">
        <v>0</v>
      </c>
      <c r="I82" s="73">
        <v>898.6</v>
      </c>
      <c r="J82" s="73"/>
      <c r="K82" s="73"/>
      <c r="L82" s="73"/>
      <c r="M82" s="73"/>
      <c r="N82" s="167">
        <v>1372.402</v>
      </c>
      <c r="O82" s="73"/>
      <c r="P82" s="23">
        <v>1372.402</v>
      </c>
      <c r="Q82" s="73"/>
      <c r="R82" s="23">
        <v>1372.402</v>
      </c>
      <c r="S82" s="23">
        <v>0.09999285974499089</v>
      </c>
      <c r="T82" s="73"/>
      <c r="U82" s="71"/>
      <c r="V82" s="25"/>
      <c r="W82" s="26"/>
      <c r="X82" s="26"/>
      <c r="Y82" s="26"/>
      <c r="Z82" s="26"/>
      <c r="AA82" s="26"/>
      <c r="AB82" s="23"/>
      <c r="AC82" s="27"/>
    </row>
    <row r="83" spans="1:29" s="22" customFormat="1" ht="13.5" customHeight="1">
      <c r="A83" s="69"/>
      <c r="B83" s="31" t="s">
        <v>50</v>
      </c>
      <c r="C83" s="74">
        <v>36.802</v>
      </c>
      <c r="D83" s="74">
        <v>234.964</v>
      </c>
      <c r="E83" s="74">
        <v>0</v>
      </c>
      <c r="F83" s="74">
        <v>0</v>
      </c>
      <c r="G83" s="74">
        <v>0</v>
      </c>
      <c r="H83" s="74">
        <v>0</v>
      </c>
      <c r="I83" s="74">
        <v>447.782</v>
      </c>
      <c r="J83" s="74"/>
      <c r="K83" s="74"/>
      <c r="L83" s="74"/>
      <c r="M83" s="74"/>
      <c r="N83" s="32">
        <v>719.548</v>
      </c>
      <c r="O83" s="74"/>
      <c r="P83" s="29">
        <v>719.548</v>
      </c>
      <c r="Q83" s="29"/>
      <c r="R83" s="29">
        <v>719.548</v>
      </c>
      <c r="S83" s="29">
        <v>0.05242608378870674</v>
      </c>
      <c r="T83" s="73"/>
      <c r="U83" s="71"/>
      <c r="V83" s="25"/>
      <c r="W83" s="26"/>
      <c r="X83" s="26"/>
      <c r="Y83" s="26"/>
      <c r="Z83" s="26"/>
      <c r="AA83" s="26"/>
      <c r="AB83" s="23"/>
      <c r="AC83" s="27"/>
    </row>
    <row r="84" spans="1:29" s="22" customFormat="1" ht="13.5" customHeight="1">
      <c r="A84" s="69"/>
      <c r="B84" s="130" t="s">
        <v>51</v>
      </c>
      <c r="C84" s="33">
        <v>0.41302761972099705</v>
      </c>
      <c r="D84" s="33">
        <v>0.7795753151957532</v>
      </c>
      <c r="E84" s="33"/>
      <c r="F84" s="33"/>
      <c r="G84" s="33"/>
      <c r="H84" s="33"/>
      <c r="I84" s="33">
        <v>0.6231310882271083</v>
      </c>
      <c r="J84" s="33"/>
      <c r="K84" s="33"/>
      <c r="L84" s="33"/>
      <c r="M84" s="33"/>
      <c r="N84" s="33">
        <v>0.64876571427541</v>
      </c>
      <c r="O84" s="33"/>
      <c r="P84" s="33">
        <v>0.64876571427541</v>
      </c>
      <c r="Q84" s="33"/>
      <c r="R84" s="33">
        <v>0.64876571427541</v>
      </c>
      <c r="S84" s="33"/>
      <c r="T84" s="73"/>
      <c r="U84" s="71"/>
      <c r="V84" s="25"/>
      <c r="W84" s="26"/>
      <c r="X84" s="26"/>
      <c r="Y84" s="26"/>
      <c r="Z84" s="26"/>
      <c r="AA84" s="26"/>
      <c r="AB84" s="23"/>
      <c r="AC84" s="27"/>
    </row>
    <row r="85" spans="1:29" s="22" customFormat="1" ht="15.75" customHeight="1">
      <c r="A85" s="75" t="s">
        <v>54</v>
      </c>
      <c r="B85" s="76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29"/>
      <c r="T85" s="79"/>
      <c r="U85" s="77"/>
      <c r="V85" s="25"/>
      <c r="W85" s="26"/>
      <c r="X85" s="80"/>
      <c r="Y85" s="26"/>
      <c r="Z85" s="26"/>
      <c r="AA85" s="26"/>
      <c r="AB85" s="23"/>
      <c r="AC85" s="27"/>
    </row>
    <row r="86" spans="1:29" s="88" customFormat="1" ht="15.75" customHeight="1">
      <c r="A86" s="75"/>
      <c r="B86" s="31" t="s">
        <v>48</v>
      </c>
      <c r="C86" s="81">
        <v>11275.068</v>
      </c>
      <c r="D86" s="81"/>
      <c r="E86" s="81">
        <v>86121.46</v>
      </c>
      <c r="F86" s="81">
        <v>3028.206</v>
      </c>
      <c r="G86" s="81">
        <v>39831.455</v>
      </c>
      <c r="H86" s="81"/>
      <c r="I86" s="81">
        <v>1.1</v>
      </c>
      <c r="J86" s="81"/>
      <c r="K86" s="81">
        <v>0</v>
      </c>
      <c r="L86" s="81">
        <v>0</v>
      </c>
      <c r="M86" s="81"/>
      <c r="N86" s="29">
        <v>140257.28900000002</v>
      </c>
      <c r="O86" s="81">
        <v>-168.801</v>
      </c>
      <c r="P86" s="29">
        <v>140088.488</v>
      </c>
      <c r="Q86" s="81"/>
      <c r="R86" s="29">
        <v>140088.488</v>
      </c>
      <c r="S86" s="29">
        <v>10.634516662871025</v>
      </c>
      <c r="T86" s="79"/>
      <c r="U86" s="82"/>
      <c r="V86" s="83"/>
      <c r="W86" s="84"/>
      <c r="X86" s="85"/>
      <c r="Y86" s="84"/>
      <c r="Z86" s="84"/>
      <c r="AA86" s="84"/>
      <c r="AB86" s="86"/>
      <c r="AC86" s="87"/>
    </row>
    <row r="87" spans="1:29" s="22" customFormat="1" ht="15.75" customHeight="1">
      <c r="A87" s="180"/>
      <c r="B87" s="166" t="s">
        <v>49</v>
      </c>
      <c r="C87" s="79">
        <v>10995.713</v>
      </c>
      <c r="D87" s="79">
        <v>0</v>
      </c>
      <c r="E87" s="79">
        <v>87469.283</v>
      </c>
      <c r="F87" s="79">
        <v>3028.206</v>
      </c>
      <c r="G87" s="79">
        <v>40280.177</v>
      </c>
      <c r="H87" s="79">
        <v>0</v>
      </c>
      <c r="I87" s="79">
        <v>5.1</v>
      </c>
      <c r="J87" s="79">
        <v>0</v>
      </c>
      <c r="K87" s="79">
        <v>0</v>
      </c>
      <c r="L87" s="79">
        <v>0</v>
      </c>
      <c r="M87" s="79"/>
      <c r="N87" s="23">
        <v>141778.47900000002</v>
      </c>
      <c r="O87" s="79">
        <v>-117.80100000000002</v>
      </c>
      <c r="P87" s="23">
        <v>141660.678</v>
      </c>
      <c r="Q87" s="79"/>
      <c r="R87" s="23">
        <v>141660.678</v>
      </c>
      <c r="S87" s="23">
        <v>10.321360874316941</v>
      </c>
      <c r="T87" s="79"/>
      <c r="U87" s="77"/>
      <c r="V87" s="25"/>
      <c r="W87" s="26"/>
      <c r="X87" s="80"/>
      <c r="Y87" s="26"/>
      <c r="Z87" s="26"/>
      <c r="AA87" s="26"/>
      <c r="AB87" s="23"/>
      <c r="AC87" s="27"/>
    </row>
    <row r="88" spans="1:29" s="22" customFormat="1" ht="15.75" customHeight="1">
      <c r="A88" s="75"/>
      <c r="B88" s="31" t="s">
        <v>50</v>
      </c>
      <c r="C88" s="115">
        <v>5262.697072</v>
      </c>
      <c r="D88" s="115">
        <v>0</v>
      </c>
      <c r="E88" s="115">
        <v>41938.798288</v>
      </c>
      <c r="F88" s="115">
        <v>1485.7940010000002</v>
      </c>
      <c r="G88" s="115">
        <v>19813.881215999998</v>
      </c>
      <c r="H88" s="115">
        <v>0</v>
      </c>
      <c r="I88" s="115">
        <v>2.616</v>
      </c>
      <c r="J88" s="81"/>
      <c r="K88" s="81"/>
      <c r="L88" s="81"/>
      <c r="M88" s="81"/>
      <c r="N88" s="32">
        <v>68503.78657699999</v>
      </c>
      <c r="O88" s="81">
        <v>-46.841587999999994</v>
      </c>
      <c r="P88" s="29">
        <v>68456.944989</v>
      </c>
      <c r="Q88" s="29"/>
      <c r="R88" s="29">
        <v>68456.944989</v>
      </c>
      <c r="S88" s="29">
        <v>4.987755554754099</v>
      </c>
      <c r="T88" s="79"/>
      <c r="U88" s="77"/>
      <c r="V88" s="25"/>
      <c r="W88" s="26"/>
      <c r="X88" s="80"/>
      <c r="Y88" s="26"/>
      <c r="Z88" s="26"/>
      <c r="AA88" s="26"/>
      <c r="AB88" s="23"/>
      <c r="AC88" s="27"/>
    </row>
    <row r="89" spans="1:29" s="22" customFormat="1" ht="15.75" customHeight="1">
      <c r="A89" s="75"/>
      <c r="B89" s="130" t="s">
        <v>51</v>
      </c>
      <c r="C89" s="33">
        <v>0.46675524014578007</v>
      </c>
      <c r="D89" s="33"/>
      <c r="E89" s="33">
        <v>0.4869726812341546</v>
      </c>
      <c r="F89" s="33">
        <v>0.49065156102325935</v>
      </c>
      <c r="G89" s="33">
        <v>0.4974430689514103</v>
      </c>
      <c r="H89" s="33"/>
      <c r="I89" s="33">
        <v>2.378181818181818</v>
      </c>
      <c r="J89" s="33"/>
      <c r="K89" s="33"/>
      <c r="L89" s="33"/>
      <c r="M89" s="33"/>
      <c r="N89" s="33">
        <v>0.4884151623449672</v>
      </c>
      <c r="O89" s="33">
        <v>0.2774959153085586</v>
      </c>
      <c r="P89" s="33">
        <v>0.48866931156398796</v>
      </c>
      <c r="Q89" s="33"/>
      <c r="R89" s="33">
        <v>0.48866931156398796</v>
      </c>
      <c r="S89" s="33"/>
      <c r="T89" s="79"/>
      <c r="U89" s="77"/>
      <c r="V89" s="25"/>
      <c r="W89" s="26"/>
      <c r="X89" s="80"/>
      <c r="Y89" s="26"/>
      <c r="Z89" s="26"/>
      <c r="AA89" s="26"/>
      <c r="AB89" s="23"/>
      <c r="AC89" s="27"/>
    </row>
    <row r="90" spans="1:29" s="22" customFormat="1" ht="18.75" customHeight="1">
      <c r="A90" s="69" t="s">
        <v>55</v>
      </c>
      <c r="B90" s="70"/>
      <c r="C90" s="72"/>
      <c r="D90" s="72"/>
      <c r="E90" s="72"/>
      <c r="F90" s="72"/>
      <c r="G90" s="72"/>
      <c r="H90" s="72"/>
      <c r="I90" s="72"/>
      <c r="J90" s="72"/>
      <c r="K90" s="81"/>
      <c r="L90" s="72"/>
      <c r="M90" s="72"/>
      <c r="N90" s="72"/>
      <c r="O90" s="72"/>
      <c r="P90" s="72"/>
      <c r="Q90" s="72"/>
      <c r="R90" s="72"/>
      <c r="S90" s="29"/>
      <c r="T90" s="73"/>
      <c r="U90" s="71"/>
      <c r="V90" s="25"/>
      <c r="W90" s="26"/>
      <c r="X90" s="26"/>
      <c r="Y90" s="26"/>
      <c r="Z90" s="26"/>
      <c r="AA90" s="26"/>
      <c r="AB90" s="23"/>
      <c r="AC90" s="27"/>
    </row>
    <row r="91" spans="1:29" s="88" customFormat="1" ht="15.75" customHeight="1">
      <c r="A91" s="69"/>
      <c r="B91" s="31" t="s">
        <v>48</v>
      </c>
      <c r="C91" s="74">
        <v>13280.991</v>
      </c>
      <c r="D91" s="74">
        <v>20149.5</v>
      </c>
      <c r="E91" s="74">
        <v>128.641</v>
      </c>
      <c r="F91" s="74">
        <v>19.545</v>
      </c>
      <c r="G91" s="74">
        <v>23.798</v>
      </c>
      <c r="H91" s="74"/>
      <c r="I91" s="74">
        <v>11570</v>
      </c>
      <c r="J91" s="74"/>
      <c r="K91" s="74">
        <v>213.112</v>
      </c>
      <c r="L91" s="74">
        <v>1792.409</v>
      </c>
      <c r="M91" s="74">
        <v>250.37</v>
      </c>
      <c r="N91" s="29">
        <v>47428.36600000001</v>
      </c>
      <c r="O91" s="74">
        <v>-18315.776</v>
      </c>
      <c r="P91" s="29">
        <v>29112.590000000007</v>
      </c>
      <c r="Q91" s="74"/>
      <c r="R91" s="29">
        <v>29112.590000000007</v>
      </c>
      <c r="S91" s="29">
        <v>2.2100197373415327</v>
      </c>
      <c r="T91" s="73"/>
      <c r="U91" s="89"/>
      <c r="V91" s="83"/>
      <c r="W91" s="84"/>
      <c r="X91" s="84"/>
      <c r="Y91" s="84"/>
      <c r="Z91" s="84"/>
      <c r="AA91" s="84"/>
      <c r="AB91" s="86"/>
      <c r="AC91" s="87"/>
    </row>
    <row r="92" spans="1:29" s="22" customFormat="1" ht="15.75" customHeight="1">
      <c r="A92" s="69"/>
      <c r="B92" s="131" t="s">
        <v>49</v>
      </c>
      <c r="C92" s="74">
        <v>17196.33</v>
      </c>
      <c r="D92" s="74">
        <v>21799.7</v>
      </c>
      <c r="E92" s="74">
        <v>128.64100000000002</v>
      </c>
      <c r="F92" s="74">
        <v>19.545</v>
      </c>
      <c r="G92" s="74">
        <v>23.798000000000002</v>
      </c>
      <c r="H92" s="74">
        <v>0</v>
      </c>
      <c r="I92" s="74">
        <v>12815</v>
      </c>
      <c r="J92" s="74">
        <v>0</v>
      </c>
      <c r="K92" s="74">
        <v>376.53299999999996</v>
      </c>
      <c r="L92" s="74">
        <v>1792.4094400000001</v>
      </c>
      <c r="M92" s="74">
        <v>402.055</v>
      </c>
      <c r="N92" s="29">
        <v>54554.01144000001</v>
      </c>
      <c r="O92" s="74">
        <v>-18315.776</v>
      </c>
      <c r="P92" s="29">
        <v>36238.235440000004</v>
      </c>
      <c r="Q92" s="74"/>
      <c r="R92" s="29">
        <v>36238.235440000004</v>
      </c>
      <c r="S92" s="29">
        <v>2.629256862659381</v>
      </c>
      <c r="T92" s="73"/>
      <c r="U92" s="71"/>
      <c r="V92" s="25"/>
      <c r="W92" s="26"/>
      <c r="X92" s="26"/>
      <c r="Y92" s="26"/>
      <c r="Z92" s="26"/>
      <c r="AA92" s="26"/>
      <c r="AB92" s="23"/>
      <c r="AC92" s="27"/>
    </row>
    <row r="93" spans="1:29" s="22" customFormat="1" ht="15.75" customHeight="1">
      <c r="A93" s="69"/>
      <c r="B93" s="31" t="s">
        <v>50</v>
      </c>
      <c r="C93" s="74">
        <v>10749.229</v>
      </c>
      <c r="D93" s="74">
        <v>10594.312</v>
      </c>
      <c r="E93" s="74">
        <v>54.294</v>
      </c>
      <c r="F93" s="74">
        <v>6.299</v>
      </c>
      <c r="G93" s="74">
        <v>10.843</v>
      </c>
      <c r="H93" s="74">
        <v>0</v>
      </c>
      <c r="I93" s="74">
        <v>8508.668</v>
      </c>
      <c r="J93" s="74">
        <v>0</v>
      </c>
      <c r="K93" s="74">
        <v>176.49159287</v>
      </c>
      <c r="L93" s="74">
        <v>816.38037</v>
      </c>
      <c r="M93" s="74">
        <v>154.911</v>
      </c>
      <c r="N93" s="29">
        <v>31071.427962869995</v>
      </c>
      <c r="O93" s="74">
        <v>-9821.24962621</v>
      </c>
      <c r="P93" s="29">
        <v>21250.178336659996</v>
      </c>
      <c r="Q93" s="29"/>
      <c r="R93" s="29">
        <v>21250.178336659996</v>
      </c>
      <c r="S93" s="29">
        <v>1.5482825746200362</v>
      </c>
      <c r="T93" s="73"/>
      <c r="U93" s="71"/>
      <c r="V93" s="25"/>
      <c r="W93" s="26"/>
      <c r="X93" s="26"/>
      <c r="Y93" s="26"/>
      <c r="Z93" s="26"/>
      <c r="AA93" s="26"/>
      <c r="AB93" s="23"/>
      <c r="AC93" s="27"/>
    </row>
    <row r="94" spans="1:29" s="22" customFormat="1" ht="15.75" customHeight="1">
      <c r="A94" s="69"/>
      <c r="B94" s="130" t="s">
        <v>51</v>
      </c>
      <c r="C94" s="33">
        <v>0.8093694965985595</v>
      </c>
      <c r="D94" s="33">
        <v>0.5257853544752972</v>
      </c>
      <c r="E94" s="33">
        <v>0.42205828623844655</v>
      </c>
      <c r="F94" s="33">
        <v>0.32228191353287283</v>
      </c>
      <c r="G94" s="33">
        <v>0.45562652323724684</v>
      </c>
      <c r="H94" s="33"/>
      <c r="I94" s="33">
        <v>0.7354077787381158</v>
      </c>
      <c r="J94" s="33"/>
      <c r="K94" s="33">
        <v>0.8281635612729458</v>
      </c>
      <c r="L94" s="33">
        <v>0.45546544901303215</v>
      </c>
      <c r="M94" s="33"/>
      <c r="N94" s="33">
        <v>0.6551233066488099</v>
      </c>
      <c r="O94" s="33">
        <v>0.5362180464649708</v>
      </c>
      <c r="P94" s="33">
        <v>0.7299308765266158</v>
      </c>
      <c r="Q94" s="33"/>
      <c r="R94" s="33">
        <v>0.7299308765266158</v>
      </c>
      <c r="S94" s="33"/>
      <c r="T94" s="73"/>
      <c r="U94" s="71"/>
      <c r="V94" s="25"/>
      <c r="W94" s="26"/>
      <c r="X94" s="26"/>
      <c r="Y94" s="26"/>
      <c r="Z94" s="26"/>
      <c r="AA94" s="26"/>
      <c r="AB94" s="23"/>
      <c r="AC94" s="27"/>
    </row>
    <row r="95" spans="1:29" s="22" customFormat="1" ht="15.75" customHeight="1">
      <c r="A95" s="43" t="s">
        <v>15</v>
      </c>
      <c r="B95" s="34"/>
      <c r="C95" s="24"/>
      <c r="D95" s="28"/>
      <c r="E95" s="28"/>
      <c r="F95" s="28"/>
      <c r="G95" s="28"/>
      <c r="H95" s="28"/>
      <c r="I95" s="24"/>
      <c r="J95" s="28"/>
      <c r="K95" s="28"/>
      <c r="L95" s="28"/>
      <c r="M95" s="28"/>
      <c r="N95" s="28"/>
      <c r="O95" s="28"/>
      <c r="P95" s="28"/>
      <c r="Q95" s="28"/>
      <c r="R95" s="28"/>
      <c r="S95" s="29"/>
      <c r="T95" s="23"/>
      <c r="U95" s="24"/>
      <c r="V95" s="25"/>
      <c r="W95" s="26"/>
      <c r="X95" s="25"/>
      <c r="Y95" s="26"/>
      <c r="Z95" s="26"/>
      <c r="AA95" s="26"/>
      <c r="AB95" s="23"/>
      <c r="AC95" s="27"/>
    </row>
    <row r="96" spans="1:29" s="88" customFormat="1" ht="15" customHeight="1">
      <c r="A96" s="43"/>
      <c r="B96" s="31" t="s">
        <v>48</v>
      </c>
      <c r="C96" s="29"/>
      <c r="D96" s="29">
        <v>15391.3</v>
      </c>
      <c r="E96" s="29">
        <v>13472.058</v>
      </c>
      <c r="F96" s="29">
        <v>67.686</v>
      </c>
      <c r="G96" s="29">
        <v>7890.668</v>
      </c>
      <c r="H96" s="29"/>
      <c r="I96" s="29">
        <v>24117.352999999996</v>
      </c>
      <c r="J96" s="29"/>
      <c r="K96" s="29"/>
      <c r="L96" s="29">
        <v>7206.052</v>
      </c>
      <c r="M96" s="29"/>
      <c r="N96" s="29">
        <v>68145.117</v>
      </c>
      <c r="O96" s="29">
        <v>-68145.117</v>
      </c>
      <c r="P96" s="29">
        <v>0</v>
      </c>
      <c r="Q96" s="29"/>
      <c r="R96" s="29">
        <v>0</v>
      </c>
      <c r="S96" s="29"/>
      <c r="T96" s="86"/>
      <c r="U96" s="90"/>
      <c r="V96" s="83"/>
      <c r="W96" s="84"/>
      <c r="X96" s="83"/>
      <c r="Y96" s="84"/>
      <c r="Z96" s="84"/>
      <c r="AA96" s="84"/>
      <c r="AB96" s="86"/>
      <c r="AC96" s="87"/>
    </row>
    <row r="97" spans="1:29" s="22" customFormat="1" ht="15" customHeight="1">
      <c r="A97" s="44"/>
      <c r="B97" s="166" t="s">
        <v>49</v>
      </c>
      <c r="C97" s="23"/>
      <c r="D97" s="23">
        <v>15662.2</v>
      </c>
      <c r="E97" s="23">
        <v>11531.463</v>
      </c>
      <c r="F97" s="23">
        <v>486.371</v>
      </c>
      <c r="G97" s="23">
        <v>11567.951</v>
      </c>
      <c r="H97" s="23">
        <v>0</v>
      </c>
      <c r="I97" s="23">
        <v>24263.964</v>
      </c>
      <c r="J97" s="23">
        <v>0</v>
      </c>
      <c r="K97" s="23">
        <v>0</v>
      </c>
      <c r="L97" s="23">
        <v>8504.564</v>
      </c>
      <c r="M97" s="23"/>
      <c r="N97" s="23">
        <v>72016.513</v>
      </c>
      <c r="O97" s="23">
        <v>-72016.513</v>
      </c>
      <c r="P97" s="23">
        <v>0</v>
      </c>
      <c r="Q97" s="23"/>
      <c r="R97" s="23">
        <v>0</v>
      </c>
      <c r="S97" s="23">
        <v>0</v>
      </c>
      <c r="T97" s="23"/>
      <c r="U97" s="24"/>
      <c r="V97" s="25"/>
      <c r="W97" s="26"/>
      <c r="X97" s="25"/>
      <c r="Y97" s="26"/>
      <c r="Z97" s="26"/>
      <c r="AA97" s="26"/>
      <c r="AB97" s="23"/>
      <c r="AC97" s="27"/>
    </row>
    <row r="98" spans="1:29" s="22" customFormat="1" ht="15" customHeight="1">
      <c r="A98" s="43"/>
      <c r="B98" s="31" t="s">
        <v>50</v>
      </c>
      <c r="C98" s="29">
        <v>0</v>
      </c>
      <c r="D98" s="29">
        <v>7447.356006</v>
      </c>
      <c r="E98" s="29">
        <v>8143.261</v>
      </c>
      <c r="F98" s="29">
        <v>67.686</v>
      </c>
      <c r="G98" s="29">
        <v>4364.708</v>
      </c>
      <c r="H98" s="29">
        <v>0</v>
      </c>
      <c r="I98" s="29">
        <v>10841.601</v>
      </c>
      <c r="J98" s="29">
        <v>28.698767000000004</v>
      </c>
      <c r="K98" s="29">
        <v>0</v>
      </c>
      <c r="L98" s="29">
        <v>3115.51165</v>
      </c>
      <c r="M98" s="29"/>
      <c r="N98" s="32">
        <v>34008.822423000005</v>
      </c>
      <c r="O98" s="29">
        <v>-34008.822423000005</v>
      </c>
      <c r="P98" s="29">
        <v>0</v>
      </c>
      <c r="Q98" s="29"/>
      <c r="R98" s="29">
        <v>0</v>
      </c>
      <c r="S98" s="29"/>
      <c r="T98" s="23"/>
      <c r="U98" s="24"/>
      <c r="V98" s="25"/>
      <c r="W98" s="26"/>
      <c r="X98" s="25"/>
      <c r="Y98" s="26"/>
      <c r="Z98" s="26"/>
      <c r="AA98" s="26"/>
      <c r="AB98" s="23"/>
      <c r="AC98" s="27"/>
    </row>
    <row r="99" spans="1:29" s="22" customFormat="1" ht="15" customHeight="1">
      <c r="A99" s="43"/>
      <c r="B99" s="130" t="s">
        <v>51</v>
      </c>
      <c r="C99" s="33"/>
      <c r="D99" s="33">
        <v>0.48386789978754235</v>
      </c>
      <c r="E99" s="33">
        <v>0.6044556073021657</v>
      </c>
      <c r="F99" s="33"/>
      <c r="G99" s="33">
        <v>0.5531480984879861</v>
      </c>
      <c r="H99" s="33"/>
      <c r="I99" s="33">
        <v>0.44953527860209214</v>
      </c>
      <c r="J99" s="33"/>
      <c r="K99" s="33"/>
      <c r="L99" s="33">
        <v>0.43234654010268037</v>
      </c>
      <c r="M99" s="33"/>
      <c r="N99" s="33">
        <v>0.4990647007473772</v>
      </c>
      <c r="O99" s="33">
        <v>0.4990647007473772</v>
      </c>
      <c r="P99" s="33"/>
      <c r="Q99" s="33"/>
      <c r="R99" s="33"/>
      <c r="S99" s="33"/>
      <c r="T99" s="23"/>
      <c r="U99" s="24"/>
      <c r="V99" s="25"/>
      <c r="W99" s="26"/>
      <c r="X99" s="25"/>
      <c r="Y99" s="26"/>
      <c r="Z99" s="26"/>
      <c r="AA99" s="26"/>
      <c r="AB99" s="23"/>
      <c r="AC99" s="27"/>
    </row>
    <row r="100" spans="1:29" s="22" customFormat="1" ht="15.75" customHeight="1">
      <c r="A100" s="43" t="s">
        <v>16</v>
      </c>
      <c r="B100" s="34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3"/>
      <c r="U100" s="24"/>
      <c r="V100" s="25"/>
      <c r="W100" s="26"/>
      <c r="X100" s="25"/>
      <c r="Y100" s="26"/>
      <c r="Z100" s="26"/>
      <c r="AA100" s="26"/>
      <c r="AB100" s="23"/>
      <c r="AC100" s="27"/>
    </row>
    <row r="101" spans="1:29" s="88" customFormat="1" ht="15" customHeight="1">
      <c r="A101" s="43"/>
      <c r="B101" s="31" t="s">
        <v>48</v>
      </c>
      <c r="C101" s="29">
        <v>323.568</v>
      </c>
      <c r="D101" s="29">
        <v>295.5</v>
      </c>
      <c r="E101" s="29"/>
      <c r="F101" s="29"/>
      <c r="G101" s="29"/>
      <c r="H101" s="29"/>
      <c r="I101" s="29">
        <v>248.8</v>
      </c>
      <c r="J101" s="29">
        <v>0</v>
      </c>
      <c r="K101" s="29">
        <v>0</v>
      </c>
      <c r="L101" s="29">
        <v>0</v>
      </c>
      <c r="M101" s="29"/>
      <c r="N101" s="29">
        <v>867.8679999999999</v>
      </c>
      <c r="O101" s="29"/>
      <c r="P101" s="29">
        <v>867.8679999999999</v>
      </c>
      <c r="Q101" s="29"/>
      <c r="R101" s="29">
        <v>867.8679999999999</v>
      </c>
      <c r="S101" s="29">
        <v>0.06588233507932893</v>
      </c>
      <c r="T101" s="23"/>
      <c r="U101" s="90"/>
      <c r="V101" s="83"/>
      <c r="W101" s="84"/>
      <c r="X101" s="83"/>
      <c r="Y101" s="84"/>
      <c r="Z101" s="84"/>
      <c r="AA101" s="84"/>
      <c r="AB101" s="86"/>
      <c r="AC101" s="87"/>
    </row>
    <row r="102" spans="1:29" s="22" customFormat="1" ht="15.75" customHeight="1">
      <c r="A102" s="43"/>
      <c r="B102" s="131" t="s">
        <v>49</v>
      </c>
      <c r="C102" s="29">
        <v>410.846</v>
      </c>
      <c r="D102" s="29">
        <v>507</v>
      </c>
      <c r="E102" s="29">
        <v>0</v>
      </c>
      <c r="F102" s="29">
        <v>0</v>
      </c>
      <c r="G102" s="29">
        <v>0</v>
      </c>
      <c r="H102" s="29">
        <v>0</v>
      </c>
      <c r="I102" s="29">
        <v>388.8</v>
      </c>
      <c r="J102" s="29">
        <v>0</v>
      </c>
      <c r="K102" s="29">
        <v>0</v>
      </c>
      <c r="L102" s="29">
        <v>0</v>
      </c>
      <c r="M102" s="29"/>
      <c r="N102" s="29">
        <v>1306.646</v>
      </c>
      <c r="O102" s="29"/>
      <c r="P102" s="29">
        <v>1306.646</v>
      </c>
      <c r="Q102" s="29"/>
      <c r="R102" s="29">
        <v>1306.646</v>
      </c>
      <c r="S102" s="29">
        <v>0.09520189435336976</v>
      </c>
      <c r="T102" s="23"/>
      <c r="U102" s="24"/>
      <c r="V102" s="25"/>
      <c r="W102" s="26"/>
      <c r="X102" s="25"/>
      <c r="Y102" s="26"/>
      <c r="Z102" s="26"/>
      <c r="AA102" s="26"/>
      <c r="AB102" s="23"/>
      <c r="AC102" s="27"/>
    </row>
    <row r="103" spans="1:29" s="22" customFormat="1" ht="15.75" customHeight="1">
      <c r="A103" s="43"/>
      <c r="B103" s="31" t="s">
        <v>50</v>
      </c>
      <c r="C103" s="29">
        <v>243.63</v>
      </c>
      <c r="D103" s="29">
        <v>199.99699999999999</v>
      </c>
      <c r="E103" s="29">
        <v>0</v>
      </c>
      <c r="F103" s="29">
        <v>0</v>
      </c>
      <c r="G103" s="29">
        <v>0</v>
      </c>
      <c r="H103" s="29">
        <v>0</v>
      </c>
      <c r="I103" s="29">
        <v>191.58999999999997</v>
      </c>
      <c r="J103" s="29">
        <v>0</v>
      </c>
      <c r="K103" s="29">
        <v>0</v>
      </c>
      <c r="L103" s="29">
        <v>0</v>
      </c>
      <c r="M103" s="29"/>
      <c r="N103" s="32">
        <v>635.2169999999999</v>
      </c>
      <c r="O103" s="29"/>
      <c r="P103" s="29">
        <v>635.2169999999999</v>
      </c>
      <c r="Q103" s="29"/>
      <c r="R103" s="29">
        <v>635.2169999999999</v>
      </c>
      <c r="S103" s="29">
        <v>0.04628174863387977</v>
      </c>
      <c r="T103" s="23"/>
      <c r="U103" s="24"/>
      <c r="V103" s="25"/>
      <c r="W103" s="26"/>
      <c r="X103" s="25"/>
      <c r="Y103" s="26"/>
      <c r="Z103" s="26"/>
      <c r="AA103" s="26"/>
      <c r="AB103" s="23"/>
      <c r="AC103" s="27"/>
    </row>
    <row r="104" spans="1:29" s="22" customFormat="1" ht="15.75" customHeight="1">
      <c r="A104" s="43"/>
      <c r="B104" s="130" t="s">
        <v>51</v>
      </c>
      <c r="C104" s="33">
        <v>0.7529483756119271</v>
      </c>
      <c r="D104" s="33">
        <v>0.676808798646362</v>
      </c>
      <c r="E104" s="33"/>
      <c r="F104" s="33"/>
      <c r="G104" s="33"/>
      <c r="H104" s="33"/>
      <c r="I104" s="33">
        <v>0.7700562700964629</v>
      </c>
      <c r="J104" s="33"/>
      <c r="K104" s="33"/>
      <c r="L104" s="33"/>
      <c r="M104" s="33"/>
      <c r="N104" s="33">
        <v>0.7319281273189009</v>
      </c>
      <c r="O104" s="33"/>
      <c r="P104" s="33">
        <v>0.7319281273189009</v>
      </c>
      <c r="Q104" s="33"/>
      <c r="R104" s="33">
        <v>0.7319281273189009</v>
      </c>
      <c r="S104" s="33"/>
      <c r="T104" s="23"/>
      <c r="U104" s="24"/>
      <c r="V104" s="25"/>
      <c r="W104" s="26"/>
      <c r="X104" s="25"/>
      <c r="Y104" s="26"/>
      <c r="Z104" s="26"/>
      <c r="AA104" s="26"/>
      <c r="AB104" s="23"/>
      <c r="AC104" s="27"/>
    </row>
    <row r="105" spans="1:29" s="22" customFormat="1" ht="15.75" customHeight="1">
      <c r="A105" s="43" t="s">
        <v>17</v>
      </c>
      <c r="B105" s="34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3"/>
      <c r="U105" s="24"/>
      <c r="V105" s="25"/>
      <c r="W105" s="26"/>
      <c r="X105" s="25"/>
      <c r="Y105" s="26"/>
      <c r="Z105" s="26"/>
      <c r="AA105" s="26"/>
      <c r="AB105" s="23"/>
      <c r="AC105" s="27"/>
    </row>
    <row r="106" spans="1:29" s="88" customFormat="1" ht="13.5" customHeight="1">
      <c r="A106" s="43"/>
      <c r="B106" s="31" t="s">
        <v>48</v>
      </c>
      <c r="C106" s="29"/>
      <c r="D106" s="29"/>
      <c r="E106" s="29"/>
      <c r="F106" s="29"/>
      <c r="G106" s="29"/>
      <c r="H106" s="29"/>
      <c r="I106" s="29"/>
      <c r="J106" s="29">
        <v>8.659</v>
      </c>
      <c r="K106" s="29"/>
      <c r="L106" s="29"/>
      <c r="M106" s="29"/>
      <c r="N106" s="29">
        <v>8.659</v>
      </c>
      <c r="O106" s="29"/>
      <c r="P106" s="29">
        <v>8.659</v>
      </c>
      <c r="Q106" s="29"/>
      <c r="R106" s="29">
        <v>8.659</v>
      </c>
      <c r="S106" s="29">
        <v>0.000657329385865027</v>
      </c>
      <c r="T106" s="23"/>
      <c r="U106" s="90"/>
      <c r="V106" s="83"/>
      <c r="W106" s="84"/>
      <c r="X106" s="83"/>
      <c r="Y106" s="84"/>
      <c r="Z106" s="84"/>
      <c r="AA106" s="84"/>
      <c r="AB106" s="86"/>
      <c r="AC106" s="87"/>
    </row>
    <row r="107" spans="1:29" s="22" customFormat="1" ht="13.5" customHeight="1">
      <c r="A107" s="43"/>
      <c r="B107" s="131" t="s">
        <v>49</v>
      </c>
      <c r="C107" s="29">
        <v>28.246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9.184000000000001</v>
      </c>
      <c r="K107" s="29"/>
      <c r="L107" s="29"/>
      <c r="M107" s="29"/>
      <c r="N107" s="29">
        <v>37.43</v>
      </c>
      <c r="O107" s="29"/>
      <c r="P107" s="29">
        <v>37.43</v>
      </c>
      <c r="Q107" s="29"/>
      <c r="R107" s="29">
        <v>37.43</v>
      </c>
      <c r="S107" s="29">
        <v>0.0027271402550091074</v>
      </c>
      <c r="T107" s="23"/>
      <c r="U107" s="24"/>
      <c r="V107" s="25"/>
      <c r="W107" s="26"/>
      <c r="X107" s="25"/>
      <c r="Y107" s="26"/>
      <c r="Z107" s="26"/>
      <c r="AA107" s="26"/>
      <c r="AB107" s="23"/>
      <c r="AC107" s="27"/>
    </row>
    <row r="108" spans="1:29" s="22" customFormat="1" ht="13.5" customHeight="1">
      <c r="A108" s="43"/>
      <c r="B108" s="31" t="s">
        <v>50</v>
      </c>
      <c r="C108" s="29">
        <v>28.246</v>
      </c>
      <c r="D108" s="29"/>
      <c r="E108" s="29"/>
      <c r="F108" s="29"/>
      <c r="G108" s="29"/>
      <c r="H108" s="29"/>
      <c r="I108" s="29"/>
      <c r="J108" s="29"/>
      <c r="K108" s="29"/>
      <c r="L108" s="29">
        <v>0</v>
      </c>
      <c r="M108" s="29"/>
      <c r="N108" s="32">
        <v>28.246</v>
      </c>
      <c r="O108" s="29"/>
      <c r="P108" s="29">
        <v>28.246</v>
      </c>
      <c r="Q108" s="29"/>
      <c r="R108" s="29">
        <v>28.246</v>
      </c>
      <c r="S108" s="29">
        <v>0.0020579963570127504</v>
      </c>
      <c r="T108" s="23"/>
      <c r="U108" s="24"/>
      <c r="V108" s="25"/>
      <c r="W108" s="26"/>
      <c r="X108" s="25"/>
      <c r="Y108" s="26"/>
      <c r="Z108" s="26"/>
      <c r="AA108" s="26"/>
      <c r="AB108" s="23"/>
      <c r="AC108" s="27"/>
    </row>
    <row r="109" spans="1:29" s="22" customFormat="1" ht="13.5" customHeight="1">
      <c r="A109" s="43"/>
      <c r="B109" s="130" t="s">
        <v>51</v>
      </c>
      <c r="C109" s="33"/>
      <c r="D109" s="33"/>
      <c r="E109" s="33"/>
      <c r="F109" s="33"/>
      <c r="G109" s="33"/>
      <c r="H109" s="33"/>
      <c r="I109" s="33"/>
      <c r="J109" s="33">
        <v>0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23"/>
      <c r="U109" s="24"/>
      <c r="V109" s="25"/>
      <c r="W109" s="26"/>
      <c r="X109" s="25"/>
      <c r="Y109" s="26"/>
      <c r="Z109" s="26"/>
      <c r="AA109" s="26"/>
      <c r="AB109" s="23"/>
      <c r="AC109" s="27"/>
    </row>
    <row r="110" spans="1:29" s="22" customFormat="1" ht="33" customHeight="1" hidden="1">
      <c r="A110" s="50" t="s">
        <v>56</v>
      </c>
      <c r="B110" s="36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29"/>
      <c r="T110" s="27"/>
      <c r="U110" s="37"/>
      <c r="V110" s="25"/>
      <c r="W110" s="26"/>
      <c r="X110" s="38"/>
      <c r="Y110" s="26"/>
      <c r="Z110" s="26"/>
      <c r="AA110" s="26"/>
      <c r="AB110" s="23"/>
      <c r="AC110" s="27"/>
    </row>
    <row r="111" spans="1:29" s="22" customFormat="1" ht="15" customHeight="1" hidden="1">
      <c r="A111" s="50"/>
      <c r="B111" s="130" t="s">
        <v>57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29"/>
      <c r="T111" s="27"/>
      <c r="U111" s="37"/>
      <c r="V111" s="25"/>
      <c r="W111" s="26"/>
      <c r="X111" s="38"/>
      <c r="Y111" s="26"/>
      <c r="Z111" s="26"/>
      <c r="AA111" s="26"/>
      <c r="AB111" s="23"/>
      <c r="AC111" s="27"/>
    </row>
    <row r="112" spans="1:29" s="22" customFormat="1" ht="15" customHeight="1" hidden="1">
      <c r="A112" s="50"/>
      <c r="B112" s="130" t="s">
        <v>58</v>
      </c>
      <c r="C112" s="39" t="e">
        <v>#REF!</v>
      </c>
      <c r="D112" s="39" t="e">
        <v>#REF!</v>
      </c>
      <c r="E112" s="39" t="e">
        <v>#REF!</v>
      </c>
      <c r="F112" s="39" t="e">
        <v>#REF!</v>
      </c>
      <c r="G112" s="39" t="e">
        <v>#REF!</v>
      </c>
      <c r="H112" s="39"/>
      <c r="I112" s="39" t="e">
        <v>#REF!</v>
      </c>
      <c r="J112" s="39" t="e">
        <v>#REF!</v>
      </c>
      <c r="K112" s="39" t="e">
        <v>#REF!</v>
      </c>
      <c r="L112" s="39"/>
      <c r="M112" s="39"/>
      <c r="N112" s="39" t="e">
        <v>#REF!</v>
      </c>
      <c r="O112" s="39" t="e">
        <v>#REF!</v>
      </c>
      <c r="P112" s="39" t="e">
        <v>#REF!</v>
      </c>
      <c r="Q112" s="39" t="e">
        <v>#REF!</v>
      </c>
      <c r="R112" s="39" t="e">
        <v>#REF!</v>
      </c>
      <c r="S112" s="29"/>
      <c r="T112" s="27"/>
      <c r="U112" s="37"/>
      <c r="V112" s="25"/>
      <c r="W112" s="26"/>
      <c r="X112" s="38"/>
      <c r="Y112" s="26"/>
      <c r="Z112" s="26"/>
      <c r="AA112" s="26"/>
      <c r="AB112" s="23"/>
      <c r="AC112" s="27"/>
    </row>
    <row r="113" spans="1:29" s="22" customFormat="1" ht="15" customHeight="1" hidden="1">
      <c r="A113" s="50"/>
      <c r="B113" s="130" t="s">
        <v>59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29"/>
      <c r="T113" s="27"/>
      <c r="U113" s="37"/>
      <c r="V113" s="25"/>
      <c r="W113" s="26"/>
      <c r="X113" s="38"/>
      <c r="Y113" s="26"/>
      <c r="Z113" s="26"/>
      <c r="AA113" s="26"/>
      <c r="AB113" s="23"/>
      <c r="AC113" s="27"/>
    </row>
    <row r="114" spans="1:29" s="22" customFormat="1" ht="30">
      <c r="A114" s="50" t="s">
        <v>56</v>
      </c>
      <c r="B114" s="1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29"/>
      <c r="T114" s="27"/>
      <c r="U114" s="37"/>
      <c r="V114" s="25"/>
      <c r="W114" s="26"/>
      <c r="X114" s="38"/>
      <c r="Y114" s="26"/>
      <c r="Z114" s="26"/>
      <c r="AA114" s="26"/>
      <c r="AB114" s="23"/>
      <c r="AC114" s="27"/>
    </row>
    <row r="115" spans="1:29" s="22" customFormat="1" ht="15" customHeight="1">
      <c r="A115" s="28"/>
      <c r="B115" s="31" t="s">
        <v>48</v>
      </c>
      <c r="C115" s="29">
        <v>5000</v>
      </c>
      <c r="D115" s="29"/>
      <c r="E115" s="29"/>
      <c r="F115" s="29"/>
      <c r="G115" s="29"/>
      <c r="H115" s="29"/>
      <c r="I115" s="29"/>
      <c r="J115" s="29">
        <v>0.056999999999999995</v>
      </c>
      <c r="K115" s="30"/>
      <c r="L115" s="30"/>
      <c r="M115" s="30"/>
      <c r="N115" s="32">
        <v>5000.057</v>
      </c>
      <c r="O115" s="30"/>
      <c r="P115" s="29">
        <v>5000.057</v>
      </c>
      <c r="Q115" s="30"/>
      <c r="R115" s="29">
        <v>5000.057</v>
      </c>
      <c r="S115" s="29">
        <v>0.3795685872618234</v>
      </c>
      <c r="T115" s="27"/>
      <c r="U115" s="37"/>
      <c r="V115" s="25"/>
      <c r="W115" s="26"/>
      <c r="X115" s="38"/>
      <c r="Y115" s="26"/>
      <c r="Z115" s="26"/>
      <c r="AA115" s="26"/>
      <c r="AB115" s="23"/>
      <c r="AC115" s="27"/>
    </row>
    <row r="116" spans="1:29" s="22" customFormat="1" ht="15" customHeight="1">
      <c r="A116" s="28"/>
      <c r="B116" s="131" t="s">
        <v>49</v>
      </c>
      <c r="C116" s="29">
        <v>5014.187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0.05699999999999997</v>
      </c>
      <c r="K116" s="29"/>
      <c r="L116" s="29"/>
      <c r="M116" s="29"/>
      <c r="N116" s="32">
        <v>5014.244</v>
      </c>
      <c r="O116" s="30"/>
      <c r="P116" s="29">
        <v>5014.244</v>
      </c>
      <c r="Q116" s="30"/>
      <c r="R116" s="29">
        <v>5014.244</v>
      </c>
      <c r="S116" s="29">
        <v>0.3653365391621129</v>
      </c>
      <c r="T116" s="27"/>
      <c r="U116" s="37"/>
      <c r="V116" s="25"/>
      <c r="W116" s="26"/>
      <c r="X116" s="38"/>
      <c r="Y116" s="26"/>
      <c r="Z116" s="26"/>
      <c r="AA116" s="26"/>
      <c r="AB116" s="23"/>
      <c r="AC116" s="27"/>
    </row>
    <row r="117" spans="1:29" s="22" customFormat="1" ht="15" customHeight="1">
      <c r="A117" s="35"/>
      <c r="B117" s="31" t="s">
        <v>50</v>
      </c>
      <c r="C117" s="29">
        <v>57.727000000000004</v>
      </c>
      <c r="D117" s="29">
        <v>6.685148</v>
      </c>
      <c r="E117" s="29">
        <v>0</v>
      </c>
      <c r="F117" s="29">
        <v>0</v>
      </c>
      <c r="G117" s="29">
        <v>0</v>
      </c>
      <c r="H117" s="29">
        <v>0</v>
      </c>
      <c r="I117" s="29">
        <v>0.29500000000000004</v>
      </c>
      <c r="J117" s="29">
        <v>0.00012</v>
      </c>
      <c r="K117" s="30">
        <v>0</v>
      </c>
      <c r="L117" s="30">
        <v>0</v>
      </c>
      <c r="M117" s="30"/>
      <c r="N117" s="32">
        <v>64.707268</v>
      </c>
      <c r="O117" s="30"/>
      <c r="P117" s="29">
        <v>64.707268</v>
      </c>
      <c r="Q117" s="29"/>
      <c r="R117" s="29">
        <v>64.707268</v>
      </c>
      <c r="S117" s="29">
        <v>0.00471455504553734</v>
      </c>
      <c r="T117" s="27"/>
      <c r="U117" s="37"/>
      <c r="V117" s="25"/>
      <c r="W117" s="26"/>
      <c r="X117" s="38"/>
      <c r="Y117" s="26"/>
      <c r="Z117" s="26"/>
      <c r="AA117" s="26"/>
      <c r="AB117" s="23"/>
      <c r="AC117" s="27"/>
    </row>
    <row r="118" spans="1:29" s="22" customFormat="1" ht="15" customHeight="1">
      <c r="A118" s="35"/>
      <c r="B118" s="130" t="s">
        <v>51</v>
      </c>
      <c r="C118" s="124">
        <v>0.0115454</v>
      </c>
      <c r="D118" s="124"/>
      <c r="E118" s="124"/>
      <c r="F118" s="126"/>
      <c r="G118" s="126"/>
      <c r="H118" s="126"/>
      <c r="I118" s="126"/>
      <c r="J118" s="124">
        <v>0.0021052631578947372</v>
      </c>
      <c r="K118" s="126"/>
      <c r="L118" s="124"/>
      <c r="M118" s="124"/>
      <c r="N118" s="33">
        <v>0.012941306069110812</v>
      </c>
      <c r="O118" s="33"/>
      <c r="P118" s="33">
        <v>0.012941306069110812</v>
      </c>
      <c r="Q118" s="33"/>
      <c r="R118" s="33">
        <v>0.012941306069110812</v>
      </c>
      <c r="S118" s="33"/>
      <c r="T118" s="27"/>
      <c r="U118" s="37"/>
      <c r="V118" s="25"/>
      <c r="W118" s="26"/>
      <c r="X118" s="38"/>
      <c r="Y118" s="26"/>
      <c r="Z118" s="26"/>
      <c r="AA118" s="26"/>
      <c r="AB118" s="23"/>
      <c r="AC118" s="27"/>
    </row>
    <row r="119" spans="1:29" s="22" customFormat="1" ht="17.25" customHeight="1" outlineLevel="1">
      <c r="A119" s="43" t="s">
        <v>18</v>
      </c>
      <c r="B119" s="34"/>
      <c r="C119" s="29"/>
      <c r="D119" s="29"/>
      <c r="E119" s="29"/>
      <c r="F119" s="29"/>
      <c r="G119" s="29"/>
      <c r="H119" s="29"/>
      <c r="I119" s="29"/>
      <c r="J119" s="29"/>
      <c r="K119" s="30"/>
      <c r="L119" s="30"/>
      <c r="M119" s="30"/>
      <c r="N119" s="29"/>
      <c r="O119" s="29"/>
      <c r="P119" s="29"/>
      <c r="Q119" s="29"/>
      <c r="R119" s="29"/>
      <c r="S119" s="29"/>
      <c r="T119" s="23"/>
      <c r="U119" s="24"/>
      <c r="V119" s="25"/>
      <c r="W119" s="26"/>
      <c r="X119" s="25"/>
      <c r="Y119" s="26"/>
      <c r="Z119" s="26"/>
      <c r="AA119" s="26"/>
      <c r="AB119" s="23"/>
      <c r="AC119" s="27"/>
    </row>
    <row r="120" spans="1:29" s="22" customFormat="1" ht="13.5" customHeight="1" outlineLevel="1">
      <c r="A120" s="43"/>
      <c r="B120" s="31" t="s">
        <v>48</v>
      </c>
      <c r="C120" s="29"/>
      <c r="D120" s="29"/>
      <c r="E120" s="29"/>
      <c r="F120" s="29"/>
      <c r="G120" s="29"/>
      <c r="H120" s="29"/>
      <c r="I120" s="29"/>
      <c r="J120" s="29"/>
      <c r="K120" s="30"/>
      <c r="L120" s="30"/>
      <c r="M120" s="30">
        <v>136.86400000000003</v>
      </c>
      <c r="N120" s="32">
        <v>136.86400000000003</v>
      </c>
      <c r="O120" s="29"/>
      <c r="P120" s="29">
        <v>136.86400000000003</v>
      </c>
      <c r="Q120" s="29">
        <v>-136.86400000000003</v>
      </c>
      <c r="R120" s="29">
        <v>0</v>
      </c>
      <c r="S120" s="29"/>
      <c r="T120" s="23"/>
      <c r="U120" s="24"/>
      <c r="V120" s="25"/>
      <c r="W120" s="26"/>
      <c r="X120" s="25"/>
      <c r="Y120" s="26"/>
      <c r="Z120" s="26"/>
      <c r="AA120" s="26"/>
      <c r="AB120" s="23"/>
      <c r="AC120" s="27"/>
    </row>
    <row r="121" spans="1:29" s="22" customFormat="1" ht="13.5" customHeight="1" outlineLevel="1">
      <c r="A121" s="43"/>
      <c r="B121" s="131" t="s">
        <v>49</v>
      </c>
      <c r="C121" s="29">
        <v>621.503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136.86400000000003</v>
      </c>
      <c r="N121" s="32">
        <v>758.3670000000001</v>
      </c>
      <c r="O121" s="29"/>
      <c r="P121" s="29">
        <v>758.3670000000001</v>
      </c>
      <c r="Q121" s="29">
        <v>-758.3670000000001</v>
      </c>
      <c r="R121" s="29">
        <v>0</v>
      </c>
      <c r="S121" s="29"/>
      <c r="T121" s="23"/>
      <c r="U121" s="24"/>
      <c r="V121" s="25"/>
      <c r="W121" s="26"/>
      <c r="X121" s="25"/>
      <c r="Y121" s="26"/>
      <c r="Z121" s="26"/>
      <c r="AA121" s="26"/>
      <c r="AB121" s="23"/>
      <c r="AC121" s="27"/>
    </row>
    <row r="122" spans="1:29" s="22" customFormat="1" ht="13.5" customHeight="1" outlineLevel="1">
      <c r="A122" s="43"/>
      <c r="B122" s="31" t="s">
        <v>50</v>
      </c>
      <c r="C122" s="29">
        <v>3847.674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30">
        <v>0</v>
      </c>
      <c r="L122" s="30">
        <v>0</v>
      </c>
      <c r="M122" s="30">
        <v>0.583</v>
      </c>
      <c r="N122" s="32">
        <v>3848.257</v>
      </c>
      <c r="O122" s="29"/>
      <c r="P122" s="29">
        <v>3848.257</v>
      </c>
      <c r="Q122" s="29">
        <v>-3848.257</v>
      </c>
      <c r="R122" s="29">
        <v>0</v>
      </c>
      <c r="S122" s="29"/>
      <c r="T122" s="23"/>
      <c r="U122" s="24"/>
      <c r="V122" s="25"/>
      <c r="W122" s="26"/>
      <c r="X122" s="25"/>
      <c r="Y122" s="26"/>
      <c r="Z122" s="26"/>
      <c r="AA122" s="26"/>
      <c r="AB122" s="23"/>
      <c r="AC122" s="27"/>
    </row>
    <row r="123" spans="1:29" s="22" customFormat="1" ht="13.5" customHeight="1" outlineLevel="1">
      <c r="A123" s="43"/>
      <c r="B123" s="130" t="s">
        <v>51</v>
      </c>
      <c r="C123" s="124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33"/>
      <c r="O123" s="33"/>
      <c r="P123" s="33"/>
      <c r="Q123" s="33"/>
      <c r="R123" s="33"/>
      <c r="S123" s="33"/>
      <c r="T123" s="23"/>
      <c r="U123" s="24"/>
      <c r="V123" s="25"/>
      <c r="W123" s="26"/>
      <c r="X123" s="25"/>
      <c r="Y123" s="26"/>
      <c r="Z123" s="26"/>
      <c r="AA123" s="26"/>
      <c r="AB123" s="23"/>
      <c r="AC123" s="27"/>
    </row>
    <row r="124" spans="1:29" s="20" customFormat="1" ht="15.75" outlineLevel="1">
      <c r="A124" s="50" t="s">
        <v>69</v>
      </c>
      <c r="B124" s="42"/>
      <c r="C124" s="29"/>
      <c r="D124" s="29"/>
      <c r="E124" s="29"/>
      <c r="F124" s="29"/>
      <c r="G124" s="29"/>
      <c r="H124" s="29"/>
      <c r="I124" s="29"/>
      <c r="J124" s="29"/>
      <c r="K124" s="30"/>
      <c r="L124" s="30"/>
      <c r="M124" s="30"/>
      <c r="N124" s="30"/>
      <c r="O124" s="30"/>
      <c r="P124" s="30"/>
      <c r="Q124" s="30"/>
      <c r="R124" s="29"/>
      <c r="S124" s="29"/>
      <c r="T124" s="19"/>
      <c r="U124" s="44"/>
      <c r="V124" s="21"/>
      <c r="W124" s="45"/>
      <c r="X124" s="21"/>
      <c r="Y124" s="45"/>
      <c r="Z124" s="45"/>
      <c r="AA124" s="45"/>
      <c r="AB124" s="19"/>
      <c r="AC124" s="46"/>
    </row>
    <row r="125" spans="1:29" s="20" customFormat="1" ht="14.25" customHeight="1" outlineLevel="1">
      <c r="A125" s="43"/>
      <c r="B125" s="31" t="s">
        <v>48</v>
      </c>
      <c r="C125" s="29"/>
      <c r="D125" s="29"/>
      <c r="E125" s="29"/>
      <c r="F125" s="29"/>
      <c r="G125" s="29"/>
      <c r="H125" s="29"/>
      <c r="I125" s="29"/>
      <c r="J125" s="29"/>
      <c r="K125" s="30"/>
      <c r="L125" s="30"/>
      <c r="M125" s="30"/>
      <c r="N125" s="30">
        <v>0</v>
      </c>
      <c r="O125" s="30"/>
      <c r="P125" s="29">
        <v>0</v>
      </c>
      <c r="Q125" s="29"/>
      <c r="R125" s="29">
        <v>0</v>
      </c>
      <c r="S125" s="29">
        <v>0</v>
      </c>
      <c r="T125" s="19"/>
      <c r="U125" s="44"/>
      <c r="V125" s="21"/>
      <c r="W125" s="45"/>
      <c r="X125" s="21"/>
      <c r="Y125" s="45"/>
      <c r="Z125" s="45"/>
      <c r="AA125" s="45"/>
      <c r="AB125" s="19"/>
      <c r="AC125" s="46"/>
    </row>
    <row r="126" spans="1:29" s="20" customFormat="1" ht="14.25" customHeight="1" outlineLevel="1">
      <c r="A126" s="43"/>
      <c r="B126" s="131" t="s">
        <v>49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32">
        <v>0</v>
      </c>
      <c r="O126" s="30"/>
      <c r="P126" s="29">
        <v>0</v>
      </c>
      <c r="Q126" s="29"/>
      <c r="R126" s="29">
        <v>0</v>
      </c>
      <c r="S126" s="29">
        <v>0</v>
      </c>
      <c r="T126" s="19"/>
      <c r="U126" s="44"/>
      <c r="V126" s="21"/>
      <c r="W126" s="45"/>
      <c r="X126" s="21"/>
      <c r="Y126" s="45"/>
      <c r="Z126" s="45"/>
      <c r="AA126" s="45"/>
      <c r="AB126" s="19"/>
      <c r="AC126" s="46"/>
    </row>
    <row r="127" spans="1:29" s="20" customFormat="1" ht="14.25" customHeight="1" outlineLevel="1">
      <c r="A127" s="43"/>
      <c r="B127" s="31" t="s">
        <v>50</v>
      </c>
      <c r="C127" s="29">
        <v>-9.778</v>
      </c>
      <c r="D127" s="29">
        <v>0.019</v>
      </c>
      <c r="E127" s="29">
        <v>0</v>
      </c>
      <c r="F127" s="29"/>
      <c r="G127" s="29"/>
      <c r="H127" s="29"/>
      <c r="I127" s="29"/>
      <c r="J127" s="29">
        <v>0</v>
      </c>
      <c r="K127" s="30">
        <v>0</v>
      </c>
      <c r="L127" s="30">
        <v>0</v>
      </c>
      <c r="M127" s="30"/>
      <c r="N127" s="32">
        <v>-9.759</v>
      </c>
      <c r="O127" s="30"/>
      <c r="P127" s="29">
        <v>-9.759</v>
      </c>
      <c r="Q127" s="29"/>
      <c r="R127" s="29">
        <v>-9.759</v>
      </c>
      <c r="S127" s="29">
        <v>-0.0007110382513661203</v>
      </c>
      <c r="T127" s="19"/>
      <c r="U127" s="44"/>
      <c r="V127" s="21"/>
      <c r="W127" s="45"/>
      <c r="X127" s="21"/>
      <c r="Y127" s="45"/>
      <c r="Z127" s="45"/>
      <c r="AA127" s="45"/>
      <c r="AB127" s="19"/>
      <c r="AC127" s="46"/>
    </row>
    <row r="128" spans="1:29" s="20" customFormat="1" ht="12.75" customHeight="1" outlineLevel="1">
      <c r="A128" s="43"/>
      <c r="B128" s="130" t="s">
        <v>51</v>
      </c>
      <c r="C128" s="126"/>
      <c r="D128" s="126"/>
      <c r="E128" s="126"/>
      <c r="F128" s="126"/>
      <c r="G128" s="126"/>
      <c r="H128" s="126"/>
      <c r="I128" s="126"/>
      <c r="J128" s="126"/>
      <c r="K128" s="124"/>
      <c r="L128" s="124"/>
      <c r="M128" s="124"/>
      <c r="N128" s="99"/>
      <c r="O128" s="33"/>
      <c r="P128" s="33"/>
      <c r="Q128" s="33"/>
      <c r="R128" s="33"/>
      <c r="S128" s="33"/>
      <c r="T128" s="19"/>
      <c r="U128" s="44"/>
      <c r="V128" s="21"/>
      <c r="W128" s="45"/>
      <c r="X128" s="21"/>
      <c r="Y128" s="45"/>
      <c r="Z128" s="45"/>
      <c r="AA128" s="45"/>
      <c r="AB128" s="19"/>
      <c r="AC128" s="46"/>
    </row>
    <row r="129" spans="1:29" s="20" customFormat="1" ht="45" outlineLevel="1">
      <c r="A129" s="92" t="s">
        <v>19</v>
      </c>
      <c r="B129" s="42"/>
      <c r="C129" s="29"/>
      <c r="D129" s="29"/>
      <c r="E129" s="29"/>
      <c r="F129" s="29"/>
      <c r="G129" s="29"/>
      <c r="H129" s="29"/>
      <c r="I129" s="29"/>
      <c r="J129" s="29"/>
      <c r="K129" s="30"/>
      <c r="L129" s="30"/>
      <c r="M129" s="30"/>
      <c r="N129" s="32"/>
      <c r="O129" s="30"/>
      <c r="P129" s="30"/>
      <c r="Q129" s="30"/>
      <c r="R129" s="29"/>
      <c r="S129" s="29"/>
      <c r="T129" s="19"/>
      <c r="U129" s="44"/>
      <c r="V129" s="21"/>
      <c r="W129" s="45"/>
      <c r="X129" s="21"/>
      <c r="Y129" s="45"/>
      <c r="Z129" s="45"/>
      <c r="AA129" s="45"/>
      <c r="AB129" s="19"/>
      <c r="AC129" s="46"/>
    </row>
    <row r="130" spans="1:29" s="20" customFormat="1" ht="14.25" customHeight="1" outlineLevel="1">
      <c r="A130" s="43"/>
      <c r="B130" s="31" t="s">
        <v>48</v>
      </c>
      <c r="C130" s="29"/>
      <c r="D130" s="29"/>
      <c r="E130" s="29"/>
      <c r="F130" s="29"/>
      <c r="G130" s="29"/>
      <c r="H130" s="29"/>
      <c r="I130" s="29"/>
      <c r="J130" s="29"/>
      <c r="K130" s="30"/>
      <c r="L130" s="30"/>
      <c r="M130" s="30"/>
      <c r="N130" s="32">
        <v>0</v>
      </c>
      <c r="O130" s="30"/>
      <c r="P130" s="29">
        <v>0</v>
      </c>
      <c r="Q130" s="29"/>
      <c r="R130" s="29">
        <v>0</v>
      </c>
      <c r="S130" s="29">
        <v>0</v>
      </c>
      <c r="T130" s="19"/>
      <c r="U130" s="44"/>
      <c r="V130" s="21"/>
      <c r="W130" s="45"/>
      <c r="X130" s="21"/>
      <c r="Y130" s="45"/>
      <c r="Z130" s="45"/>
      <c r="AA130" s="45"/>
      <c r="AB130" s="19"/>
      <c r="AC130" s="46"/>
    </row>
    <row r="131" spans="1:29" s="20" customFormat="1" ht="14.25" customHeight="1" outlineLevel="1">
      <c r="A131" s="43"/>
      <c r="B131" s="131" t="s">
        <v>49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32">
        <v>0</v>
      </c>
      <c r="O131" s="30"/>
      <c r="P131" s="29">
        <v>0</v>
      </c>
      <c r="Q131" s="29"/>
      <c r="R131" s="29">
        <v>0</v>
      </c>
      <c r="S131" s="29">
        <v>0</v>
      </c>
      <c r="T131" s="19"/>
      <c r="U131" s="44"/>
      <c r="V131" s="21"/>
      <c r="W131" s="45"/>
      <c r="X131" s="21"/>
      <c r="Y131" s="45"/>
      <c r="Z131" s="45"/>
      <c r="AA131" s="45"/>
      <c r="AB131" s="19"/>
      <c r="AC131" s="46"/>
    </row>
    <row r="132" spans="1:29" s="20" customFormat="1" ht="14.25" customHeight="1" outlineLevel="1">
      <c r="A132" s="43"/>
      <c r="B132" s="31" t="s">
        <v>50</v>
      </c>
      <c r="C132" s="114">
        <v>348.89</v>
      </c>
      <c r="D132" s="114">
        <v>60.943000000000005</v>
      </c>
      <c r="E132" s="114">
        <v>0</v>
      </c>
      <c r="F132" s="114">
        <v>0</v>
      </c>
      <c r="G132" s="114">
        <v>0</v>
      </c>
      <c r="H132" s="114">
        <v>0</v>
      </c>
      <c r="I132" s="114">
        <v>21.73</v>
      </c>
      <c r="J132" s="114">
        <v>0</v>
      </c>
      <c r="K132" s="116">
        <v>0</v>
      </c>
      <c r="L132" s="116">
        <v>0</v>
      </c>
      <c r="M132" s="116"/>
      <c r="N132" s="32">
        <v>431.563</v>
      </c>
      <c r="O132" s="30"/>
      <c r="P132" s="29">
        <v>431.563</v>
      </c>
      <c r="Q132" s="29"/>
      <c r="R132" s="29">
        <v>431.563</v>
      </c>
      <c r="S132" s="29">
        <v>0.03144357012750455</v>
      </c>
      <c r="T132" s="19"/>
      <c r="U132" s="44"/>
      <c r="V132" s="21"/>
      <c r="W132" s="45"/>
      <c r="X132" s="21"/>
      <c r="Y132" s="45"/>
      <c r="Z132" s="45"/>
      <c r="AA132" s="45"/>
      <c r="AB132" s="19"/>
      <c r="AC132" s="46"/>
    </row>
    <row r="133" spans="1:29" s="20" customFormat="1" ht="12.75" customHeight="1" outlineLevel="1">
      <c r="A133" s="43"/>
      <c r="B133" s="130" t="s">
        <v>51</v>
      </c>
      <c r="C133" s="126"/>
      <c r="D133" s="126"/>
      <c r="E133" s="126"/>
      <c r="F133" s="126"/>
      <c r="G133" s="126"/>
      <c r="H133" s="126"/>
      <c r="I133" s="126"/>
      <c r="J133" s="126"/>
      <c r="K133" s="124"/>
      <c r="L133" s="124"/>
      <c r="M133" s="124"/>
      <c r="N133" s="33"/>
      <c r="O133" s="33"/>
      <c r="P133" s="33"/>
      <c r="Q133" s="33"/>
      <c r="R133" s="33"/>
      <c r="S133" s="33"/>
      <c r="T133" s="19"/>
      <c r="U133" s="44"/>
      <c r="V133" s="21"/>
      <c r="W133" s="45"/>
      <c r="X133" s="21"/>
      <c r="Y133" s="45"/>
      <c r="Z133" s="45"/>
      <c r="AA133" s="45"/>
      <c r="AB133" s="19"/>
      <c r="AC133" s="46"/>
    </row>
    <row r="134" spans="1:29" s="20" customFormat="1" ht="45" outlineLevel="1">
      <c r="A134" s="92" t="s">
        <v>20</v>
      </c>
      <c r="B134" s="42"/>
      <c r="C134" s="29"/>
      <c r="D134" s="29"/>
      <c r="E134" s="29"/>
      <c r="F134" s="29"/>
      <c r="G134" s="29"/>
      <c r="H134" s="29"/>
      <c r="I134" s="29"/>
      <c r="J134" s="29"/>
      <c r="K134" s="30"/>
      <c r="L134" s="30"/>
      <c r="M134" s="30"/>
      <c r="N134" s="30"/>
      <c r="O134" s="30"/>
      <c r="P134" s="30"/>
      <c r="Q134" s="30"/>
      <c r="R134" s="29"/>
      <c r="S134" s="29"/>
      <c r="T134" s="19"/>
      <c r="U134" s="44"/>
      <c r="V134" s="21"/>
      <c r="W134" s="45"/>
      <c r="X134" s="21"/>
      <c r="Y134" s="45"/>
      <c r="Z134" s="45"/>
      <c r="AA134" s="45"/>
      <c r="AB134" s="19"/>
      <c r="AC134" s="46"/>
    </row>
    <row r="135" spans="1:29" s="20" customFormat="1" ht="14.25" customHeight="1" outlineLevel="1">
      <c r="A135" s="43"/>
      <c r="B135" s="31" t="s">
        <v>48</v>
      </c>
      <c r="C135" s="29">
        <v>33609.801</v>
      </c>
      <c r="D135" s="29">
        <v>8788.4</v>
      </c>
      <c r="E135" s="29">
        <v>12.946</v>
      </c>
      <c r="F135" s="29">
        <v>580</v>
      </c>
      <c r="G135" s="29"/>
      <c r="H135" s="29"/>
      <c r="I135" s="29">
        <v>1538.4</v>
      </c>
      <c r="J135" s="29">
        <v>583.838</v>
      </c>
      <c r="K135" s="30">
        <v>0</v>
      </c>
      <c r="L135" s="30">
        <v>0</v>
      </c>
      <c r="M135" s="30"/>
      <c r="N135" s="32">
        <v>45113.38500000001</v>
      </c>
      <c r="O135" s="30"/>
      <c r="P135" s="29">
        <v>45113.38500000001</v>
      </c>
      <c r="Q135" s="29"/>
      <c r="R135" s="29">
        <v>45113.38500000001</v>
      </c>
      <c r="S135" s="29">
        <v>3.4246857207925308</v>
      </c>
      <c r="T135" s="19"/>
      <c r="U135" s="44"/>
      <c r="V135" s="21"/>
      <c r="W135" s="45"/>
      <c r="X135" s="21"/>
      <c r="Y135" s="45"/>
      <c r="Z135" s="45"/>
      <c r="AA135" s="45"/>
      <c r="AB135" s="19"/>
      <c r="AC135" s="46"/>
    </row>
    <row r="136" spans="1:29" s="20" customFormat="1" ht="14.25" customHeight="1" outlineLevel="1">
      <c r="A136" s="43"/>
      <c r="B136" s="131" t="s">
        <v>49</v>
      </c>
      <c r="C136" s="29">
        <v>34566.137</v>
      </c>
      <c r="D136" s="29">
        <v>8636.726999999999</v>
      </c>
      <c r="E136" s="29">
        <v>12.946000000000002</v>
      </c>
      <c r="F136" s="29">
        <v>580</v>
      </c>
      <c r="G136" s="29">
        <v>0</v>
      </c>
      <c r="H136" s="29">
        <v>0</v>
      </c>
      <c r="I136" s="29">
        <v>1538.4</v>
      </c>
      <c r="J136" s="29">
        <v>799.142</v>
      </c>
      <c r="K136" s="29"/>
      <c r="L136" s="29"/>
      <c r="M136" s="29"/>
      <c r="N136" s="32">
        <v>46133.353</v>
      </c>
      <c r="O136" s="30"/>
      <c r="P136" s="32">
        <v>46133.353</v>
      </c>
      <c r="Q136" s="29"/>
      <c r="R136" s="32">
        <v>46133.353</v>
      </c>
      <c r="S136" s="29">
        <v>3.372315118397086</v>
      </c>
      <c r="T136" s="19"/>
      <c r="U136" s="44"/>
      <c r="V136" s="21"/>
      <c r="W136" s="45"/>
      <c r="X136" s="21"/>
      <c r="Y136" s="45"/>
      <c r="Z136" s="45"/>
      <c r="AA136" s="45"/>
      <c r="AB136" s="19"/>
      <c r="AC136" s="46"/>
    </row>
    <row r="137" spans="1:29" s="20" customFormat="1" ht="14.25" customHeight="1" outlineLevel="1">
      <c r="A137" s="43"/>
      <c r="B137" s="31" t="s">
        <v>50</v>
      </c>
      <c r="C137" s="29">
        <v>9746.302</v>
      </c>
      <c r="D137" s="29">
        <v>3389.439404</v>
      </c>
      <c r="E137" s="29">
        <v>0.377</v>
      </c>
      <c r="F137" s="29">
        <v>211.88799999999998</v>
      </c>
      <c r="G137" s="29">
        <v>0.6739999999999999</v>
      </c>
      <c r="H137" s="29">
        <v>0</v>
      </c>
      <c r="I137" s="29">
        <v>813.3060000000003</v>
      </c>
      <c r="J137" s="29">
        <v>202.29257800000002</v>
      </c>
      <c r="K137" s="30">
        <v>0</v>
      </c>
      <c r="L137" s="30">
        <v>0</v>
      </c>
      <c r="M137" s="30"/>
      <c r="N137" s="32">
        <v>14364.278982000003</v>
      </c>
      <c r="O137" s="30"/>
      <c r="P137" s="29">
        <v>14364.278982000003</v>
      </c>
      <c r="Q137" s="29"/>
      <c r="R137" s="29">
        <v>14364.278982000003</v>
      </c>
      <c r="S137" s="29">
        <v>1.0465777036065576</v>
      </c>
      <c r="T137" s="19"/>
      <c r="U137" s="44"/>
      <c r="V137" s="21"/>
      <c r="W137" s="45"/>
      <c r="X137" s="21"/>
      <c r="Y137" s="45"/>
      <c r="Z137" s="45"/>
      <c r="AA137" s="45"/>
      <c r="AB137" s="19"/>
      <c r="AC137" s="46"/>
    </row>
    <row r="138" spans="1:29" s="20" customFormat="1" ht="12.75" customHeight="1" outlineLevel="1">
      <c r="A138" s="43"/>
      <c r="B138" s="130" t="s">
        <v>51</v>
      </c>
      <c r="C138" s="124">
        <v>0.2899839246296043</v>
      </c>
      <c r="D138" s="124">
        <v>0.3856719543944291</v>
      </c>
      <c r="E138" s="124"/>
      <c r="F138" s="124">
        <v>0.36532413793103446</v>
      </c>
      <c r="G138" s="124"/>
      <c r="H138" s="124"/>
      <c r="I138" s="124">
        <v>0.5286700468018722</v>
      </c>
      <c r="J138" s="124">
        <v>0.346487515372415</v>
      </c>
      <c r="K138" s="33"/>
      <c r="L138" s="33"/>
      <c r="M138" s="33"/>
      <c r="N138" s="33">
        <v>0.3184039278364947</v>
      </c>
      <c r="O138" s="33"/>
      <c r="P138" s="33">
        <v>0.3184039278364947</v>
      </c>
      <c r="Q138" s="33"/>
      <c r="R138" s="33">
        <v>0.3184039278364947</v>
      </c>
      <c r="S138" s="33"/>
      <c r="T138" s="19"/>
      <c r="U138" s="44"/>
      <c r="V138" s="21"/>
      <c r="W138" s="45"/>
      <c r="X138" s="21"/>
      <c r="Y138" s="45"/>
      <c r="Z138" s="45"/>
      <c r="AA138" s="45"/>
      <c r="AB138" s="19"/>
      <c r="AC138" s="46"/>
    </row>
    <row r="139" spans="1:29" s="20" customFormat="1" ht="30" outlineLevel="1">
      <c r="A139" s="92" t="s">
        <v>77</v>
      </c>
      <c r="B139" s="130"/>
      <c r="C139" s="124"/>
      <c r="D139" s="124"/>
      <c r="E139" s="124"/>
      <c r="F139" s="124"/>
      <c r="G139" s="124"/>
      <c r="H139" s="124"/>
      <c r="I139" s="124"/>
      <c r="J139" s="124"/>
      <c r="K139" s="33"/>
      <c r="L139" s="33"/>
      <c r="M139" s="33"/>
      <c r="N139" s="32"/>
      <c r="O139" s="33"/>
      <c r="P139" s="33"/>
      <c r="Q139" s="33"/>
      <c r="R139" s="33"/>
      <c r="S139" s="33"/>
      <c r="T139" s="19"/>
      <c r="U139" s="44"/>
      <c r="V139" s="21"/>
      <c r="W139" s="45"/>
      <c r="X139" s="21"/>
      <c r="Y139" s="45"/>
      <c r="Z139" s="45"/>
      <c r="AA139" s="45"/>
      <c r="AB139" s="19"/>
      <c r="AC139" s="46"/>
    </row>
    <row r="140" spans="1:29" s="20" customFormat="1" ht="12.75" customHeight="1" outlineLevel="1">
      <c r="A140" s="43"/>
      <c r="B140" s="31" t="s">
        <v>48</v>
      </c>
      <c r="C140" s="29">
        <v>8877.441</v>
      </c>
      <c r="D140" s="29"/>
      <c r="E140" s="29"/>
      <c r="F140" s="29"/>
      <c r="G140" s="29"/>
      <c r="H140" s="29"/>
      <c r="I140" s="29"/>
      <c r="J140" s="29"/>
      <c r="K140" s="30"/>
      <c r="L140" s="30"/>
      <c r="M140" s="30"/>
      <c r="N140" s="32">
        <v>8877.441</v>
      </c>
      <c r="O140" s="33"/>
      <c r="P140" s="29">
        <v>8877.441</v>
      </c>
      <c r="Q140" s="33"/>
      <c r="R140" s="29">
        <v>8877.441</v>
      </c>
      <c r="S140" s="171">
        <v>0.7</v>
      </c>
      <c r="T140" s="19"/>
      <c r="U140" s="44"/>
      <c r="V140" s="21"/>
      <c r="W140" s="45"/>
      <c r="X140" s="21"/>
      <c r="Y140" s="45"/>
      <c r="Z140" s="45"/>
      <c r="AA140" s="45"/>
      <c r="AB140" s="19"/>
      <c r="AC140" s="46"/>
    </row>
    <row r="141" spans="1:29" s="20" customFormat="1" ht="12.75" customHeight="1" outlineLevel="1">
      <c r="A141" s="43"/>
      <c r="B141" s="131" t="s">
        <v>49</v>
      </c>
      <c r="C141" s="29">
        <v>8881.441</v>
      </c>
      <c r="D141" s="29">
        <v>0</v>
      </c>
      <c r="E141" s="29">
        <v>57.609</v>
      </c>
      <c r="F141" s="29"/>
      <c r="G141" s="29"/>
      <c r="H141" s="29"/>
      <c r="I141" s="29"/>
      <c r="J141" s="29"/>
      <c r="K141" s="29"/>
      <c r="L141" s="29"/>
      <c r="M141" s="29"/>
      <c r="N141" s="32">
        <v>8939.050000000001</v>
      </c>
      <c r="O141" s="33"/>
      <c r="P141" s="29">
        <v>8939.050000000001</v>
      </c>
      <c r="Q141" s="33"/>
      <c r="R141" s="29">
        <v>8939.050000000001</v>
      </c>
      <c r="S141" s="171">
        <v>0.7</v>
      </c>
      <c r="T141" s="19"/>
      <c r="U141" s="44"/>
      <c r="V141" s="21"/>
      <c r="W141" s="45"/>
      <c r="X141" s="21"/>
      <c r="Y141" s="45"/>
      <c r="Z141" s="45"/>
      <c r="AA141" s="45"/>
      <c r="AB141" s="19"/>
      <c r="AC141" s="46"/>
    </row>
    <row r="142" spans="1:29" s="20" customFormat="1" ht="12.75" customHeight="1" outlineLevel="1">
      <c r="A142" s="43"/>
      <c r="B142" s="31" t="s">
        <v>50</v>
      </c>
      <c r="C142" s="29">
        <v>5.1</v>
      </c>
      <c r="D142" s="29"/>
      <c r="E142" s="29"/>
      <c r="F142" s="29"/>
      <c r="G142" s="29"/>
      <c r="H142" s="29"/>
      <c r="I142" s="29"/>
      <c r="J142" s="29"/>
      <c r="K142" s="30"/>
      <c r="L142" s="30"/>
      <c r="M142" s="30"/>
      <c r="N142" s="32">
        <v>5.1</v>
      </c>
      <c r="O142" s="33"/>
      <c r="P142" s="29">
        <v>5.1</v>
      </c>
      <c r="Q142" s="33"/>
      <c r="R142" s="29">
        <v>5.1</v>
      </c>
      <c r="S142" s="33"/>
      <c r="T142" s="19"/>
      <c r="U142" s="44"/>
      <c r="V142" s="21"/>
      <c r="W142" s="45"/>
      <c r="X142" s="21"/>
      <c r="Y142" s="45"/>
      <c r="Z142" s="45"/>
      <c r="AA142" s="45"/>
      <c r="AB142" s="19"/>
      <c r="AC142" s="46"/>
    </row>
    <row r="143" spans="1:28" s="20" customFormat="1" ht="15.75">
      <c r="A143" s="28"/>
      <c r="B143" s="130" t="s">
        <v>51</v>
      </c>
      <c r="C143" s="124">
        <v>0.0005744898783331818</v>
      </c>
      <c r="D143" s="124"/>
      <c r="E143" s="124"/>
      <c r="F143" s="124"/>
      <c r="G143" s="124"/>
      <c r="H143" s="124"/>
      <c r="I143" s="124"/>
      <c r="J143" s="124"/>
      <c r="K143" s="33"/>
      <c r="L143" s="33"/>
      <c r="M143" s="33"/>
      <c r="N143" s="33">
        <v>0.0005744898783331818</v>
      </c>
      <c r="O143" s="33"/>
      <c r="P143" s="33">
        <v>0.0005744898783331818</v>
      </c>
      <c r="Q143" s="33"/>
      <c r="R143" s="33">
        <v>0.0005744898783331818</v>
      </c>
      <c r="S143" s="29"/>
      <c r="T143" s="23"/>
      <c r="U143" s="24"/>
      <c r="V143" s="25"/>
      <c r="W143" s="25"/>
      <c r="X143" s="25"/>
      <c r="Y143" s="26"/>
      <c r="Z143" s="80"/>
      <c r="AA143" s="26"/>
      <c r="AB143" s="23"/>
    </row>
    <row r="144" spans="1:29" s="122" customFormat="1" ht="21" customHeight="1">
      <c r="A144" s="145" t="s">
        <v>21</v>
      </c>
      <c r="B144" s="152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18"/>
      <c r="U144" s="117"/>
      <c r="V144" s="119"/>
      <c r="W144" s="120"/>
      <c r="X144" s="119"/>
      <c r="Y144" s="120"/>
      <c r="Z144" s="123"/>
      <c r="AA144" s="120"/>
      <c r="AB144" s="118"/>
      <c r="AC144" s="121"/>
    </row>
    <row r="145" spans="1:29" s="122" customFormat="1" ht="15" customHeight="1">
      <c r="A145" s="145"/>
      <c r="B145" s="147" t="s">
        <v>48</v>
      </c>
      <c r="C145" s="146">
        <v>301729.881</v>
      </c>
      <c r="D145" s="146">
        <v>105594.11800000002</v>
      </c>
      <c r="E145" s="146">
        <v>99696.15599999999</v>
      </c>
      <c r="F145" s="146">
        <v>2121.0299999999997</v>
      </c>
      <c r="G145" s="146">
        <v>51322.21399999999</v>
      </c>
      <c r="H145" s="146">
        <v>0</v>
      </c>
      <c r="I145" s="146">
        <v>36185.47099999999</v>
      </c>
      <c r="J145" s="146">
        <v>592.554</v>
      </c>
      <c r="K145" s="146">
        <v>111.918</v>
      </c>
      <c r="L145" s="146">
        <v>8998.465</v>
      </c>
      <c r="M145" s="146">
        <v>665.1239999999998</v>
      </c>
      <c r="N145" s="146">
        <v>607016.931</v>
      </c>
      <c r="O145" s="146">
        <v>-86629.66600000001</v>
      </c>
      <c r="P145" s="146">
        <v>520387.26499999996</v>
      </c>
      <c r="Q145" s="146">
        <v>-3418.3419999999996</v>
      </c>
      <c r="R145" s="146">
        <v>516968.92299999995</v>
      </c>
      <c r="S145" s="146">
        <v>39.24458536400212</v>
      </c>
      <c r="T145" s="117"/>
      <c r="U145" s="117"/>
      <c r="V145" s="119"/>
      <c r="W145" s="120"/>
      <c r="X145" s="119"/>
      <c r="Y145" s="120"/>
      <c r="Z145" s="123"/>
      <c r="AA145" s="120"/>
      <c r="AB145" s="118"/>
      <c r="AC145" s="121"/>
    </row>
    <row r="146" spans="1:29" s="122" customFormat="1" ht="15" customHeight="1">
      <c r="A146" s="145"/>
      <c r="B146" s="149" t="s">
        <v>49</v>
      </c>
      <c r="C146" s="146">
        <v>330169.654</v>
      </c>
      <c r="D146" s="146">
        <v>111551.61400000002</v>
      </c>
      <c r="E146" s="146">
        <v>99159.725</v>
      </c>
      <c r="F146" s="146">
        <v>2521.127</v>
      </c>
      <c r="G146" s="146">
        <v>55221.21399999999</v>
      </c>
      <c r="H146" s="146">
        <v>0</v>
      </c>
      <c r="I146" s="146">
        <v>37821.060300000005</v>
      </c>
      <c r="J146" s="146">
        <v>808.383</v>
      </c>
      <c r="K146" s="146">
        <v>300.86800000000005</v>
      </c>
      <c r="L146" s="146">
        <v>10296.92544</v>
      </c>
      <c r="M146" s="146">
        <v>887.2189999999998</v>
      </c>
      <c r="N146" s="146">
        <v>648737.7897400002</v>
      </c>
      <c r="O146" s="146">
        <v>-90450.05900000002</v>
      </c>
      <c r="P146" s="146">
        <v>558287.7307400001</v>
      </c>
      <c r="Q146" s="146">
        <v>-6398.07373</v>
      </c>
      <c r="R146" s="146">
        <v>551889.6570100002</v>
      </c>
      <c r="S146" s="146">
        <v>40.21053695737706</v>
      </c>
      <c r="T146" s="117"/>
      <c r="U146" s="117"/>
      <c r="V146" s="119"/>
      <c r="W146" s="120"/>
      <c r="X146" s="119"/>
      <c r="Y146" s="120"/>
      <c r="Z146" s="123"/>
      <c r="AA146" s="120"/>
      <c r="AB146" s="118"/>
      <c r="AC146" s="121"/>
    </row>
    <row r="147" spans="1:29" s="122" customFormat="1" ht="15" customHeight="1">
      <c r="A147" s="145"/>
      <c r="B147" s="147" t="s">
        <v>50</v>
      </c>
      <c r="C147" s="146">
        <v>135887.21199999997</v>
      </c>
      <c r="D147" s="146">
        <v>48839.731356000004</v>
      </c>
      <c r="E147" s="146">
        <v>51090.133288</v>
      </c>
      <c r="F147" s="146">
        <v>1250.716001</v>
      </c>
      <c r="G147" s="146">
        <v>28122.530727000005</v>
      </c>
      <c r="H147" s="146">
        <v>0</v>
      </c>
      <c r="I147" s="146">
        <v>16929.544000000005</v>
      </c>
      <c r="J147" s="146">
        <v>209.30932600000003</v>
      </c>
      <c r="K147" s="146">
        <v>117.13255500000001</v>
      </c>
      <c r="L147" s="146">
        <v>3827.35446</v>
      </c>
      <c r="M147" s="146">
        <v>130.45200000000003</v>
      </c>
      <c r="N147" s="146">
        <v>286404.11571299995</v>
      </c>
      <c r="O147" s="146">
        <v>-43876.91363721001</v>
      </c>
      <c r="P147" s="146">
        <v>242527.20207578994</v>
      </c>
      <c r="Q147" s="146">
        <v>-2322.7520000000004</v>
      </c>
      <c r="R147" s="146">
        <v>240204.45007578994</v>
      </c>
      <c r="S147" s="146">
        <v>17.50123497819963</v>
      </c>
      <c r="T147" s="117"/>
      <c r="U147" s="117"/>
      <c r="V147" s="119"/>
      <c r="W147" s="120"/>
      <c r="X147" s="119"/>
      <c r="Y147" s="120"/>
      <c r="Z147" s="123"/>
      <c r="AA147" s="120"/>
      <c r="AB147" s="118"/>
      <c r="AC147" s="121"/>
    </row>
    <row r="148" spans="1:29" s="122" customFormat="1" ht="15" customHeight="1">
      <c r="A148" s="145"/>
      <c r="B148" s="149" t="s">
        <v>51</v>
      </c>
      <c r="C148" s="153">
        <v>0.45036047324726175</v>
      </c>
      <c r="D148" s="153">
        <v>0.46252321891641723</v>
      </c>
      <c r="E148" s="153">
        <v>0.5124584070021717</v>
      </c>
      <c r="F148" s="153">
        <v>0.5896738853292977</v>
      </c>
      <c r="G148" s="153">
        <v>0.5479602015415782</v>
      </c>
      <c r="H148" s="153"/>
      <c r="I148" s="153">
        <v>0.4678547365046046</v>
      </c>
      <c r="J148" s="153">
        <v>0.35323249189103445</v>
      </c>
      <c r="K148" s="153">
        <v>1.0465926392537395</v>
      </c>
      <c r="L148" s="153">
        <v>0.42533414976887723</v>
      </c>
      <c r="M148" s="153">
        <v>0.19613184909881476</v>
      </c>
      <c r="N148" s="153">
        <v>0.47182228548580624</v>
      </c>
      <c r="O148" s="153">
        <v>0.5064883158756494</v>
      </c>
      <c r="P148" s="153">
        <v>0.4660513782476786</v>
      </c>
      <c r="Q148" s="153">
        <v>0.679496668267833</v>
      </c>
      <c r="R148" s="153">
        <v>0.4646400187498117</v>
      </c>
      <c r="S148" s="153"/>
      <c r="T148" s="118"/>
      <c r="U148" s="117"/>
      <c r="V148" s="119"/>
      <c r="W148" s="120"/>
      <c r="X148" s="119"/>
      <c r="Y148" s="120"/>
      <c r="Z148" s="123"/>
      <c r="AA148" s="120"/>
      <c r="AB148" s="118"/>
      <c r="AC148" s="121"/>
    </row>
    <row r="149" spans="1:29" s="22" customFormat="1" ht="19.5" customHeight="1">
      <c r="A149" s="72" t="s">
        <v>22</v>
      </c>
      <c r="B149" s="70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29"/>
      <c r="T149" s="73"/>
      <c r="U149" s="71"/>
      <c r="V149" s="26"/>
      <c r="W149" s="26"/>
      <c r="X149" s="26"/>
      <c r="Y149" s="26"/>
      <c r="Z149" s="80"/>
      <c r="AA149" s="26"/>
      <c r="AB149" s="23"/>
      <c r="AC149" s="27"/>
    </row>
    <row r="150" spans="1:29" s="22" customFormat="1" ht="15" customHeight="1">
      <c r="A150" s="72"/>
      <c r="B150" s="31" t="s">
        <v>48</v>
      </c>
      <c r="C150" s="74">
        <v>289040.5</v>
      </c>
      <c r="D150" s="74">
        <v>85322.90000000002</v>
      </c>
      <c r="E150" s="74">
        <v>99570.991</v>
      </c>
      <c r="F150" s="74">
        <v>2117.595</v>
      </c>
      <c r="G150" s="74">
        <v>51312.18899999999</v>
      </c>
      <c r="H150" s="74">
        <v>0</v>
      </c>
      <c r="I150" s="74">
        <v>33331.25349999999</v>
      </c>
      <c r="J150" s="74">
        <v>586.745</v>
      </c>
      <c r="K150" s="74">
        <v>111.918</v>
      </c>
      <c r="L150" s="74">
        <v>2720.1359999999995</v>
      </c>
      <c r="M150" s="74">
        <v>640.3549999999998</v>
      </c>
      <c r="N150" s="29">
        <v>564754.5824999999</v>
      </c>
      <c r="O150" s="74">
        <v>-86507.09300000001</v>
      </c>
      <c r="P150" s="29">
        <v>478247.4894999999</v>
      </c>
      <c r="Q150" s="74">
        <v>0</v>
      </c>
      <c r="R150" s="29">
        <v>478247.4894999999</v>
      </c>
      <c r="S150" s="29">
        <v>36.30513091171335</v>
      </c>
      <c r="T150" s="73"/>
      <c r="U150" s="71"/>
      <c r="V150" s="26"/>
      <c r="W150" s="26"/>
      <c r="X150" s="26"/>
      <c r="Y150" s="26"/>
      <c r="Z150" s="80"/>
      <c r="AA150" s="26"/>
      <c r="AB150" s="23"/>
      <c r="AC150" s="27"/>
    </row>
    <row r="151" spans="1:29" s="22" customFormat="1" ht="15" customHeight="1">
      <c r="A151" s="72"/>
      <c r="B151" s="131" t="s">
        <v>49</v>
      </c>
      <c r="C151" s="73">
        <v>316840.43</v>
      </c>
      <c r="D151" s="73">
        <v>89318.37227000002</v>
      </c>
      <c r="E151" s="73">
        <v>99144.81000000001</v>
      </c>
      <c r="F151" s="73">
        <v>2518.036</v>
      </c>
      <c r="G151" s="73">
        <v>55216.18899999999</v>
      </c>
      <c r="H151" s="73">
        <v>0</v>
      </c>
      <c r="I151" s="73">
        <v>34826.4535</v>
      </c>
      <c r="J151" s="73">
        <v>802.5740000000001</v>
      </c>
      <c r="K151" s="73">
        <v>300.86800000000005</v>
      </c>
      <c r="L151" s="73">
        <v>3983.2394400000003</v>
      </c>
      <c r="M151" s="73">
        <v>260.0299999999998</v>
      </c>
      <c r="N151" s="23">
        <v>603211.0022100002</v>
      </c>
      <c r="O151" s="73">
        <v>-90332.43600000002</v>
      </c>
      <c r="P151" s="23">
        <v>512878.5662100002</v>
      </c>
      <c r="Q151" s="73">
        <v>-850</v>
      </c>
      <c r="R151" s="23">
        <v>512028.5662100002</v>
      </c>
      <c r="S151" s="23">
        <v>37.32537296466303</v>
      </c>
      <c r="T151" s="73"/>
      <c r="U151" s="71"/>
      <c r="V151" s="26"/>
      <c r="W151" s="26"/>
      <c r="X151" s="26"/>
      <c r="Y151" s="26"/>
      <c r="Z151" s="80"/>
      <c r="AA151" s="26"/>
      <c r="AB151" s="23"/>
      <c r="AC151" s="27"/>
    </row>
    <row r="152" spans="1:29" s="22" customFormat="1" ht="15" customHeight="1">
      <c r="A152" s="72"/>
      <c r="B152" s="31" t="s">
        <v>50</v>
      </c>
      <c r="C152" s="73">
        <v>134623.001</v>
      </c>
      <c r="D152" s="73">
        <v>42039.510887000004</v>
      </c>
      <c r="E152" s="73">
        <v>51099.702288</v>
      </c>
      <c r="F152" s="73">
        <v>1271.091001</v>
      </c>
      <c r="G152" s="73">
        <v>28155.850216000003</v>
      </c>
      <c r="H152" s="73">
        <v>0</v>
      </c>
      <c r="I152" s="73">
        <v>16432.603000000003</v>
      </c>
      <c r="J152" s="73">
        <v>209.34764800000002</v>
      </c>
      <c r="K152" s="73">
        <v>117.13400000000001</v>
      </c>
      <c r="L152" s="73">
        <v>1110.72672</v>
      </c>
      <c r="M152" s="73">
        <v>120.47900000000001</v>
      </c>
      <c r="N152" s="23">
        <v>275179.44576</v>
      </c>
      <c r="O152" s="73">
        <v>-43823.35051721001</v>
      </c>
      <c r="P152" s="23">
        <v>231356.09524278995</v>
      </c>
      <c r="Q152" s="73">
        <v>0</v>
      </c>
      <c r="R152" s="23">
        <v>231356.09524278995</v>
      </c>
      <c r="S152" s="23">
        <v>16.85654610147832</v>
      </c>
      <c r="T152" s="73"/>
      <c r="U152" s="71"/>
      <c r="V152" s="26"/>
      <c r="W152" s="26"/>
      <c r="X152" s="26"/>
      <c r="Y152" s="26"/>
      <c r="Z152" s="80"/>
      <c r="AA152" s="26"/>
      <c r="AB152" s="23"/>
      <c r="AC152" s="27"/>
    </row>
    <row r="153" spans="1:29" s="22" customFormat="1" ht="15" customHeight="1">
      <c r="A153" s="72"/>
      <c r="B153" s="130" t="s">
        <v>51</v>
      </c>
      <c r="C153" s="185">
        <v>0.4657582622504458</v>
      </c>
      <c r="D153" s="185">
        <v>0.49271075979602186</v>
      </c>
      <c r="E153" s="185">
        <v>0.5131986914542209</v>
      </c>
      <c r="F153" s="185">
        <v>0.6002521733381502</v>
      </c>
      <c r="G153" s="185">
        <v>0.5487166064187986</v>
      </c>
      <c r="H153" s="185"/>
      <c r="I153" s="185">
        <v>0.4930088512872763</v>
      </c>
      <c r="J153" s="185">
        <v>0.35679494158450437</v>
      </c>
      <c r="K153" s="185">
        <v>1.0466055504923248</v>
      </c>
      <c r="L153" s="185">
        <v>0.4083349950149552</v>
      </c>
      <c r="M153" s="185">
        <v>0.1881440763326593</v>
      </c>
      <c r="N153" s="185">
        <v>0.4872549144123147</v>
      </c>
      <c r="O153" s="185">
        <v>0.5065867895619843</v>
      </c>
      <c r="P153" s="185">
        <v>0.4837580966387697</v>
      </c>
      <c r="Q153" s="185"/>
      <c r="R153" s="185">
        <v>0.4837580966387697</v>
      </c>
      <c r="S153" s="185"/>
      <c r="T153" s="73"/>
      <c r="U153" s="71"/>
      <c r="V153" s="26"/>
      <c r="W153" s="26"/>
      <c r="X153" s="26"/>
      <c r="Y153" s="26"/>
      <c r="Z153" s="80"/>
      <c r="AA153" s="26"/>
      <c r="AB153" s="23"/>
      <c r="AC153" s="27"/>
    </row>
    <row r="154" spans="1:29" s="20" customFormat="1" ht="28.5" customHeight="1">
      <c r="A154" s="93" t="s">
        <v>23</v>
      </c>
      <c r="B154" s="94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23"/>
      <c r="T154" s="96"/>
      <c r="U154" s="97"/>
      <c r="V154" s="45"/>
      <c r="W154" s="45"/>
      <c r="X154" s="45"/>
      <c r="Y154" s="45"/>
      <c r="Z154" s="98"/>
      <c r="AA154" s="45"/>
      <c r="AB154" s="19"/>
      <c r="AC154" s="46"/>
    </row>
    <row r="155" spans="1:29" s="20" customFormat="1" ht="15" customHeight="1">
      <c r="A155" s="93"/>
      <c r="B155" s="31" t="s">
        <v>48</v>
      </c>
      <c r="C155" s="96">
        <v>57745.81</v>
      </c>
      <c r="D155" s="96">
        <v>35950</v>
      </c>
      <c r="E155" s="96">
        <v>448</v>
      </c>
      <c r="F155" s="96">
        <v>147.18</v>
      </c>
      <c r="G155" s="96">
        <v>305.865</v>
      </c>
      <c r="H155" s="96"/>
      <c r="I155" s="96">
        <v>20060</v>
      </c>
      <c r="J155" s="96"/>
      <c r="K155" s="96"/>
      <c r="L155" s="96">
        <v>743.506</v>
      </c>
      <c r="M155" s="96">
        <v>6.613</v>
      </c>
      <c r="N155" s="167">
        <v>115406.97399999999</v>
      </c>
      <c r="O155" s="96"/>
      <c r="P155" s="23">
        <v>115406.97399999999</v>
      </c>
      <c r="Q155" s="96"/>
      <c r="R155" s="23">
        <v>115406.97399999999</v>
      </c>
      <c r="S155" s="23">
        <v>8.760872542321414</v>
      </c>
      <c r="T155" s="96"/>
      <c r="U155" s="97"/>
      <c r="V155" s="45"/>
      <c r="W155" s="45"/>
      <c r="X155" s="45"/>
      <c r="Y155" s="45"/>
      <c r="Z155" s="98"/>
      <c r="AA155" s="45"/>
      <c r="AB155" s="19"/>
      <c r="AC155" s="46"/>
    </row>
    <row r="156" spans="1:29" s="20" customFormat="1" ht="15" customHeight="1">
      <c r="A156" s="93"/>
      <c r="B156" s="131" t="s">
        <v>49</v>
      </c>
      <c r="C156" s="96">
        <v>59370.740000000005</v>
      </c>
      <c r="D156" s="96">
        <v>37121.54</v>
      </c>
      <c r="E156" s="96">
        <v>426.38</v>
      </c>
      <c r="F156" s="96">
        <v>155.18</v>
      </c>
      <c r="G156" s="96">
        <v>309.865</v>
      </c>
      <c r="H156" s="96">
        <v>0</v>
      </c>
      <c r="I156" s="96">
        <v>20066.2</v>
      </c>
      <c r="J156" s="96">
        <v>0</v>
      </c>
      <c r="K156" s="96">
        <v>0</v>
      </c>
      <c r="L156" s="96">
        <v>742.68746</v>
      </c>
      <c r="M156" s="96">
        <v>5.808000000000001</v>
      </c>
      <c r="N156" s="167">
        <v>118198.40046</v>
      </c>
      <c r="O156" s="96"/>
      <c r="P156" s="167">
        <v>118198.40046</v>
      </c>
      <c r="Q156" s="96"/>
      <c r="R156" s="167">
        <v>118198.40046</v>
      </c>
      <c r="S156" s="23">
        <v>8.604677993442621</v>
      </c>
      <c r="T156" s="96"/>
      <c r="U156" s="97"/>
      <c r="V156" s="45"/>
      <c r="W156" s="45"/>
      <c r="X156" s="45"/>
      <c r="Y156" s="45"/>
      <c r="Z156" s="98"/>
      <c r="AA156" s="45"/>
      <c r="AB156" s="19"/>
      <c r="AC156" s="46"/>
    </row>
    <row r="157" spans="1:29" s="20" customFormat="1" ht="15" customHeight="1">
      <c r="A157" s="93"/>
      <c r="B157" s="31" t="s">
        <v>50</v>
      </c>
      <c r="C157" s="96">
        <v>29144.948</v>
      </c>
      <c r="D157" s="96">
        <v>18421.367221</v>
      </c>
      <c r="E157" s="96">
        <v>225.05</v>
      </c>
      <c r="F157" s="96">
        <v>76.213</v>
      </c>
      <c r="G157" s="96">
        <v>156.38</v>
      </c>
      <c r="H157" s="96">
        <v>0</v>
      </c>
      <c r="I157" s="96">
        <v>9976.466</v>
      </c>
      <c r="J157" s="96">
        <v>0</v>
      </c>
      <c r="K157" s="96">
        <v>0</v>
      </c>
      <c r="L157" s="96">
        <v>325.47233</v>
      </c>
      <c r="M157" s="96">
        <v>2.501</v>
      </c>
      <c r="N157" s="167">
        <v>58328.397550999995</v>
      </c>
      <c r="O157" s="96"/>
      <c r="P157" s="23">
        <v>58328.397550999995</v>
      </c>
      <c r="Q157" s="23"/>
      <c r="R157" s="23">
        <v>58328.397550999995</v>
      </c>
      <c r="S157" s="23">
        <v>4.249792171293261</v>
      </c>
      <c r="T157" s="96"/>
      <c r="U157" s="97"/>
      <c r="V157" s="45"/>
      <c r="W157" s="45"/>
      <c r="X157" s="45"/>
      <c r="Y157" s="45"/>
      <c r="Z157" s="98"/>
      <c r="AA157" s="45"/>
      <c r="AB157" s="19"/>
      <c r="AC157" s="46"/>
    </row>
    <row r="158" spans="1:29" s="20" customFormat="1" ht="15" customHeight="1">
      <c r="A158" s="93"/>
      <c r="B158" s="130" t="s">
        <v>51</v>
      </c>
      <c r="C158" s="186">
        <v>0.504711043104253</v>
      </c>
      <c r="D158" s="186">
        <v>0.5124163343810848</v>
      </c>
      <c r="E158" s="186">
        <v>0.50234375</v>
      </c>
      <c r="F158" s="186">
        <v>0.5178217149069166</v>
      </c>
      <c r="G158" s="186">
        <v>0.5112713125071519</v>
      </c>
      <c r="H158" s="186"/>
      <c r="I158" s="186">
        <v>0.49733130608175474</v>
      </c>
      <c r="J158" s="186"/>
      <c r="K158" s="186"/>
      <c r="L158" s="186">
        <v>0.4377534680285028</v>
      </c>
      <c r="M158" s="186"/>
      <c r="N158" s="185">
        <v>0.505414842182761</v>
      </c>
      <c r="O158" s="185"/>
      <c r="P158" s="185">
        <v>0.505414842182761</v>
      </c>
      <c r="Q158" s="185"/>
      <c r="R158" s="185">
        <v>0.505414842182761</v>
      </c>
      <c r="S158" s="185"/>
      <c r="T158" s="96"/>
      <c r="U158" s="97"/>
      <c r="V158" s="45"/>
      <c r="W158" s="45"/>
      <c r="X158" s="45"/>
      <c r="Y158" s="45"/>
      <c r="Z158" s="98"/>
      <c r="AA158" s="45"/>
      <c r="AB158" s="19"/>
      <c r="AC158" s="46"/>
    </row>
    <row r="159" spans="1:29" s="20" customFormat="1" ht="24.75" customHeight="1">
      <c r="A159" s="93" t="s">
        <v>24</v>
      </c>
      <c r="B159" s="130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23"/>
      <c r="T159" s="96"/>
      <c r="U159" s="97"/>
      <c r="V159" s="45"/>
      <c r="W159" s="45"/>
      <c r="X159" s="45"/>
      <c r="Y159" s="45"/>
      <c r="Z159" s="98"/>
      <c r="AA159" s="45"/>
      <c r="AB159" s="19"/>
      <c r="AC159" s="46"/>
    </row>
    <row r="160" spans="1:29" s="20" customFormat="1" ht="15" customHeight="1">
      <c r="A160" s="93"/>
      <c r="B160" s="31" t="s">
        <v>48</v>
      </c>
      <c r="C160" s="96">
        <v>14989.762</v>
      </c>
      <c r="D160" s="96">
        <v>25844.6</v>
      </c>
      <c r="E160" s="96">
        <v>599.357</v>
      </c>
      <c r="F160" s="96">
        <v>38.086</v>
      </c>
      <c r="G160" s="96">
        <v>34505.085</v>
      </c>
      <c r="H160" s="96"/>
      <c r="I160" s="96">
        <v>7525.485</v>
      </c>
      <c r="J160" s="96"/>
      <c r="K160" s="96">
        <v>18.486</v>
      </c>
      <c r="L160" s="96">
        <v>1757.569</v>
      </c>
      <c r="M160" s="96">
        <v>67.176</v>
      </c>
      <c r="N160" s="167">
        <v>85345.60600000001</v>
      </c>
      <c r="O160" s="96">
        <v>-18771.776</v>
      </c>
      <c r="P160" s="23">
        <v>66573.83000000002</v>
      </c>
      <c r="Q160" s="96"/>
      <c r="R160" s="23">
        <v>66573.83000000002</v>
      </c>
      <c r="S160" s="23">
        <v>5.053809306915662</v>
      </c>
      <c r="T160" s="96"/>
      <c r="U160" s="118"/>
      <c r="V160" s="45"/>
      <c r="W160" s="45"/>
      <c r="X160" s="45"/>
      <c r="Y160" s="45"/>
      <c r="Z160" s="98"/>
      <c r="AA160" s="45"/>
      <c r="AB160" s="19"/>
      <c r="AC160" s="46"/>
    </row>
    <row r="161" spans="1:29" s="20" customFormat="1" ht="15" customHeight="1">
      <c r="A161" s="93"/>
      <c r="B161" s="130" t="s">
        <v>49</v>
      </c>
      <c r="C161" s="96">
        <v>14529.166000000001</v>
      </c>
      <c r="D161" s="96">
        <v>27336.1</v>
      </c>
      <c r="E161" s="96">
        <v>539.422</v>
      </c>
      <c r="F161" s="96">
        <v>34.277</v>
      </c>
      <c r="G161" s="96">
        <v>36505.085</v>
      </c>
      <c r="H161" s="96">
        <v>0</v>
      </c>
      <c r="I161" s="96">
        <v>7525.485</v>
      </c>
      <c r="J161" s="96">
        <v>0</v>
      </c>
      <c r="K161" s="96">
        <v>18.487</v>
      </c>
      <c r="L161" s="96">
        <v>2116.4261</v>
      </c>
      <c r="M161" s="96">
        <v>57.232</v>
      </c>
      <c r="N161" s="167">
        <v>88661.6801</v>
      </c>
      <c r="O161" s="187">
        <v>-18815.857100000005</v>
      </c>
      <c r="P161" s="23">
        <v>69845.76699999999</v>
      </c>
      <c r="Q161" s="96"/>
      <c r="R161" s="23">
        <v>69845.76699999999</v>
      </c>
      <c r="S161" s="23">
        <v>5.088944772313296</v>
      </c>
      <c r="T161" s="96"/>
      <c r="U161" s="97"/>
      <c r="V161" s="45"/>
      <c r="W161" s="45"/>
      <c r="X161" s="45"/>
      <c r="Y161" s="45"/>
      <c r="Z161" s="98"/>
      <c r="AA161" s="45"/>
      <c r="AB161" s="19"/>
      <c r="AC161" s="46"/>
    </row>
    <row r="162" spans="1:29" s="20" customFormat="1" ht="15" customHeight="1">
      <c r="A162" s="93"/>
      <c r="B162" s="31" t="s">
        <v>50</v>
      </c>
      <c r="C162" s="96">
        <v>5755.52</v>
      </c>
      <c r="D162" s="96">
        <v>12142.102127999999</v>
      </c>
      <c r="E162" s="96">
        <v>296.655</v>
      </c>
      <c r="F162" s="96">
        <v>17.128</v>
      </c>
      <c r="G162" s="96">
        <v>18810.855</v>
      </c>
      <c r="H162" s="96">
        <v>0</v>
      </c>
      <c r="I162" s="96">
        <v>3750.119</v>
      </c>
      <c r="J162" s="96">
        <v>0</v>
      </c>
      <c r="K162" s="96">
        <v>8.076</v>
      </c>
      <c r="L162" s="96">
        <v>742.1412799999998</v>
      </c>
      <c r="M162" s="96">
        <v>25.569</v>
      </c>
      <c r="N162" s="167">
        <v>41548.165408</v>
      </c>
      <c r="O162" s="96">
        <v>-9563.543242</v>
      </c>
      <c r="P162" s="23">
        <v>31984.622166</v>
      </c>
      <c r="Q162" s="23"/>
      <c r="R162" s="23">
        <v>31984.622166</v>
      </c>
      <c r="S162" s="23">
        <v>2.330391414644809</v>
      </c>
      <c r="T162" s="96"/>
      <c r="U162" s="97"/>
      <c r="V162" s="45"/>
      <c r="W162" s="45"/>
      <c r="X162" s="45"/>
      <c r="Y162" s="45"/>
      <c r="Z162" s="98"/>
      <c r="AA162" s="45"/>
      <c r="AB162" s="19"/>
      <c r="AC162" s="46"/>
    </row>
    <row r="163" spans="1:29" s="20" customFormat="1" ht="15" customHeight="1">
      <c r="A163" s="93"/>
      <c r="B163" s="130" t="s">
        <v>51</v>
      </c>
      <c r="C163" s="186">
        <v>0.3839634011534006</v>
      </c>
      <c r="D163" s="186">
        <v>0.46981195793318525</v>
      </c>
      <c r="E163" s="186">
        <v>0.4949554272328512</v>
      </c>
      <c r="F163" s="186">
        <v>0.4497190568712913</v>
      </c>
      <c r="G163" s="186">
        <v>0.5451618218010476</v>
      </c>
      <c r="H163" s="186"/>
      <c r="I163" s="186">
        <v>0.49832256658540947</v>
      </c>
      <c r="J163" s="186"/>
      <c r="K163" s="186">
        <v>0.4368711457319052</v>
      </c>
      <c r="L163" s="186">
        <v>0.42225442073682445</v>
      </c>
      <c r="M163" s="186"/>
      <c r="N163" s="185">
        <v>0.48682254840395645</v>
      </c>
      <c r="O163" s="185">
        <v>0.5094639549289316</v>
      </c>
      <c r="P163" s="185">
        <v>0.4804383669378792</v>
      </c>
      <c r="Q163" s="185"/>
      <c r="R163" s="185">
        <v>0.4804383669378792</v>
      </c>
      <c r="S163" s="185"/>
      <c r="T163" s="96"/>
      <c r="U163" s="97"/>
      <c r="V163" s="45"/>
      <c r="W163" s="45"/>
      <c r="X163" s="45"/>
      <c r="Y163" s="45"/>
      <c r="Z163" s="98"/>
      <c r="AA163" s="45"/>
      <c r="AB163" s="19"/>
      <c r="AC163" s="46"/>
    </row>
    <row r="164" spans="1:29" s="20" customFormat="1" ht="27" customHeight="1">
      <c r="A164" s="93" t="s">
        <v>25</v>
      </c>
      <c r="B164" s="94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23"/>
      <c r="T164" s="96"/>
      <c r="U164" s="97"/>
      <c r="V164" s="45"/>
      <c r="W164" s="45"/>
      <c r="X164" s="45"/>
      <c r="Y164" s="45"/>
      <c r="Z164" s="98"/>
      <c r="AA164" s="45"/>
      <c r="AB164" s="19"/>
      <c r="AC164" s="46"/>
    </row>
    <row r="165" spans="1:29" s="20" customFormat="1" ht="15" customHeight="1">
      <c r="A165" s="93"/>
      <c r="B165" s="31" t="s">
        <v>48</v>
      </c>
      <c r="C165" s="96">
        <v>19187.741</v>
      </c>
      <c r="D165" s="96">
        <v>634.8</v>
      </c>
      <c r="E165" s="96">
        <v>9</v>
      </c>
      <c r="F165" s="96">
        <v>1</v>
      </c>
      <c r="G165" s="96">
        <v>12</v>
      </c>
      <c r="H165" s="96"/>
      <c r="I165" s="96">
        <v>0.2</v>
      </c>
      <c r="J165" s="96"/>
      <c r="K165" s="96">
        <v>93.431</v>
      </c>
      <c r="L165" s="96">
        <v>10.821</v>
      </c>
      <c r="M165" s="96"/>
      <c r="N165" s="167">
        <v>19948.993000000002</v>
      </c>
      <c r="O165" s="96">
        <v>-10.821</v>
      </c>
      <c r="P165" s="23">
        <v>19938.172000000002</v>
      </c>
      <c r="Q165" s="96"/>
      <c r="R165" s="23">
        <v>19938.172000000002</v>
      </c>
      <c r="S165" s="23">
        <v>1.5135635011007365</v>
      </c>
      <c r="T165" s="96"/>
      <c r="U165" s="97"/>
      <c r="V165" s="45"/>
      <c r="W165" s="45"/>
      <c r="X165" s="45"/>
      <c r="Y165" s="45"/>
      <c r="Z165" s="98"/>
      <c r="AA165" s="45"/>
      <c r="AB165" s="19"/>
      <c r="AC165" s="46"/>
    </row>
    <row r="166" spans="1:29" s="20" customFormat="1" ht="15" customHeight="1">
      <c r="A166" s="93"/>
      <c r="B166" s="130" t="s">
        <v>49</v>
      </c>
      <c r="C166" s="96">
        <v>23187.394999999997</v>
      </c>
      <c r="D166" s="96">
        <v>820.8</v>
      </c>
      <c r="E166" s="96">
        <v>20.3</v>
      </c>
      <c r="F166" s="96">
        <v>2.3</v>
      </c>
      <c r="G166" s="96">
        <v>12</v>
      </c>
      <c r="H166" s="96">
        <v>0</v>
      </c>
      <c r="I166" s="96">
        <v>0.2</v>
      </c>
      <c r="J166" s="96">
        <v>0</v>
      </c>
      <c r="K166" s="96">
        <v>282.331</v>
      </c>
      <c r="L166" s="96">
        <v>10.234000000000002</v>
      </c>
      <c r="M166" s="96"/>
      <c r="N166" s="167">
        <v>24335.559999999994</v>
      </c>
      <c r="O166" s="187">
        <v>-10.234000000000002</v>
      </c>
      <c r="P166" s="23">
        <v>24325.325999999994</v>
      </c>
      <c r="Q166" s="96"/>
      <c r="R166" s="23">
        <v>24325.325999999994</v>
      </c>
      <c r="S166" s="23">
        <v>1.7723370491803274</v>
      </c>
      <c r="T166" s="96"/>
      <c r="U166" s="97"/>
      <c r="V166" s="45"/>
      <c r="W166" s="45"/>
      <c r="X166" s="45"/>
      <c r="Y166" s="45"/>
      <c r="Z166" s="98"/>
      <c r="AA166" s="45"/>
      <c r="AB166" s="19"/>
      <c r="AC166" s="46"/>
    </row>
    <row r="167" spans="1:29" s="20" customFormat="1" ht="15" customHeight="1">
      <c r="A167" s="93"/>
      <c r="B167" s="31" t="s">
        <v>50</v>
      </c>
      <c r="C167" s="96">
        <v>12598.38</v>
      </c>
      <c r="D167" s="96">
        <v>409.41987800000004</v>
      </c>
      <c r="E167" s="96">
        <v>7.732</v>
      </c>
      <c r="F167" s="96">
        <v>0.71</v>
      </c>
      <c r="G167" s="96">
        <v>6.438</v>
      </c>
      <c r="H167" s="96">
        <v>0</v>
      </c>
      <c r="I167" s="96">
        <v>0.107</v>
      </c>
      <c r="J167" s="96">
        <v>0</v>
      </c>
      <c r="K167" s="96">
        <v>109.058</v>
      </c>
      <c r="L167" s="96">
        <v>5.31878</v>
      </c>
      <c r="M167" s="96"/>
      <c r="N167" s="167">
        <v>13137.163658</v>
      </c>
      <c r="O167" s="96">
        <v>-17.69840621</v>
      </c>
      <c r="P167" s="23">
        <v>13119.46525179</v>
      </c>
      <c r="Q167" s="23"/>
      <c r="R167" s="23">
        <v>13119.46525179</v>
      </c>
      <c r="S167" s="23">
        <v>0.955880892662295</v>
      </c>
      <c r="T167" s="96"/>
      <c r="U167" s="97"/>
      <c r="V167" s="45"/>
      <c r="W167" s="45"/>
      <c r="X167" s="45"/>
      <c r="Y167" s="45"/>
      <c r="Z167" s="98"/>
      <c r="AA167" s="45"/>
      <c r="AB167" s="19"/>
      <c r="AC167" s="46"/>
    </row>
    <row r="168" spans="1:29" s="20" customFormat="1" ht="15" customHeight="1">
      <c r="A168" s="93"/>
      <c r="B168" s="130" t="s">
        <v>51</v>
      </c>
      <c r="C168" s="186">
        <v>0.6565848475857579</v>
      </c>
      <c r="D168" s="186">
        <v>0.6449588500315061</v>
      </c>
      <c r="E168" s="186">
        <v>0.8591111111111112</v>
      </c>
      <c r="F168" s="186">
        <v>0.71</v>
      </c>
      <c r="G168" s="186">
        <v>0.5365</v>
      </c>
      <c r="H168" s="186"/>
      <c r="I168" s="186"/>
      <c r="J168" s="186"/>
      <c r="K168" s="186">
        <v>1.1672571202277617</v>
      </c>
      <c r="L168" s="186">
        <v>0.4915238887348674</v>
      </c>
      <c r="M168" s="186"/>
      <c r="N168" s="185">
        <v>0.6585376844836227</v>
      </c>
      <c r="O168" s="185">
        <v>1.635561058127715</v>
      </c>
      <c r="P168" s="185">
        <v>0.6580074267485504</v>
      </c>
      <c r="Q168" s="185"/>
      <c r="R168" s="185">
        <v>0.6580074267485504</v>
      </c>
      <c r="S168" s="185"/>
      <c r="T168" s="96"/>
      <c r="U168" s="97"/>
      <c r="V168" s="45"/>
      <c r="W168" s="45"/>
      <c r="X168" s="45"/>
      <c r="Y168" s="45"/>
      <c r="Z168" s="98"/>
      <c r="AA168" s="45"/>
      <c r="AB168" s="19"/>
      <c r="AC168" s="46"/>
    </row>
    <row r="169" spans="1:29" s="20" customFormat="1" ht="25.5" customHeight="1">
      <c r="A169" s="93" t="s">
        <v>26</v>
      </c>
      <c r="B169" s="94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23"/>
      <c r="T169" s="96"/>
      <c r="U169" s="97"/>
      <c r="V169" s="45"/>
      <c r="W169" s="45"/>
      <c r="X169" s="45"/>
      <c r="Y169" s="45"/>
      <c r="Z169" s="98"/>
      <c r="AA169" s="45"/>
      <c r="AB169" s="19"/>
      <c r="AC169" s="46"/>
    </row>
    <row r="170" spans="1:29" s="20" customFormat="1" ht="15" customHeight="1">
      <c r="A170" s="69"/>
      <c r="B170" s="31" t="s">
        <v>48</v>
      </c>
      <c r="C170" s="96">
        <v>7674.883</v>
      </c>
      <c r="D170" s="96">
        <v>4690.9</v>
      </c>
      <c r="E170" s="96"/>
      <c r="F170" s="96">
        <v>9.1</v>
      </c>
      <c r="G170" s="96"/>
      <c r="H170" s="96"/>
      <c r="I170" s="96">
        <v>271.6</v>
      </c>
      <c r="J170" s="96"/>
      <c r="K170" s="96"/>
      <c r="L170" s="96"/>
      <c r="M170" s="96"/>
      <c r="N170" s="167">
        <v>12646.483</v>
      </c>
      <c r="O170" s="96"/>
      <c r="P170" s="23">
        <v>12646.483</v>
      </c>
      <c r="Q170" s="96"/>
      <c r="R170" s="23">
        <v>12646.483</v>
      </c>
      <c r="S170" s="23">
        <v>0.9600305928793745</v>
      </c>
      <c r="T170" s="96"/>
      <c r="U170" s="97"/>
      <c r="V170" s="45"/>
      <c r="W170" s="45"/>
      <c r="X170" s="45"/>
      <c r="Y170" s="45"/>
      <c r="Z170" s="98"/>
      <c r="AA170" s="45"/>
      <c r="AB170" s="19"/>
      <c r="AC170" s="46"/>
    </row>
    <row r="171" spans="1:29" s="20" customFormat="1" ht="15" customHeight="1">
      <c r="A171" s="69"/>
      <c r="B171" s="131" t="s">
        <v>49</v>
      </c>
      <c r="C171" s="96">
        <v>10494.689999999999</v>
      </c>
      <c r="D171" s="96">
        <v>4810.9</v>
      </c>
      <c r="E171" s="96">
        <v>0</v>
      </c>
      <c r="F171" s="96">
        <v>11.9</v>
      </c>
      <c r="G171" s="96">
        <v>0</v>
      </c>
      <c r="H171" s="96">
        <v>0</v>
      </c>
      <c r="I171" s="96">
        <v>271.6</v>
      </c>
      <c r="J171" s="96"/>
      <c r="K171" s="96">
        <v>0</v>
      </c>
      <c r="L171" s="96">
        <v>0</v>
      </c>
      <c r="M171" s="96"/>
      <c r="N171" s="167">
        <v>15589.089999999998</v>
      </c>
      <c r="O171" s="96"/>
      <c r="P171" s="23">
        <v>15589.089999999998</v>
      </c>
      <c r="Q171" s="96"/>
      <c r="R171" s="23">
        <v>15589.089999999998</v>
      </c>
      <c r="S171" s="23">
        <v>1.1358171220400728</v>
      </c>
      <c r="T171" s="96"/>
      <c r="U171" s="97"/>
      <c r="V171" s="45"/>
      <c r="W171" s="45"/>
      <c r="X171" s="45"/>
      <c r="Y171" s="45"/>
      <c r="Z171" s="98"/>
      <c r="AA171" s="45"/>
      <c r="AB171" s="19"/>
      <c r="AC171" s="46"/>
    </row>
    <row r="172" spans="1:29" s="20" customFormat="1" ht="15" customHeight="1">
      <c r="A172" s="69"/>
      <c r="B172" s="31" t="s">
        <v>50</v>
      </c>
      <c r="C172" s="96">
        <v>3205.079</v>
      </c>
      <c r="D172" s="96">
        <v>2432.063</v>
      </c>
      <c r="E172" s="96">
        <v>0</v>
      </c>
      <c r="F172" s="96">
        <v>4.588</v>
      </c>
      <c r="G172" s="96">
        <v>0</v>
      </c>
      <c r="H172" s="96">
        <v>0</v>
      </c>
      <c r="I172" s="96">
        <v>0.23</v>
      </c>
      <c r="J172" s="96"/>
      <c r="K172" s="96">
        <v>0</v>
      </c>
      <c r="L172" s="96">
        <v>0</v>
      </c>
      <c r="M172" s="96"/>
      <c r="N172" s="167">
        <v>5641.959999999999</v>
      </c>
      <c r="O172" s="96"/>
      <c r="P172" s="23">
        <v>5641.959999999999</v>
      </c>
      <c r="Q172" s="188"/>
      <c r="R172" s="23">
        <v>5641.959999999999</v>
      </c>
      <c r="S172" s="23">
        <v>0.41107176684881597</v>
      </c>
      <c r="T172" s="96"/>
      <c r="U172" s="97"/>
      <c r="V172" s="45"/>
      <c r="W172" s="45"/>
      <c r="X172" s="45"/>
      <c r="Y172" s="45"/>
      <c r="Z172" s="98"/>
      <c r="AA172" s="45"/>
      <c r="AB172" s="19"/>
      <c r="AC172" s="46"/>
    </row>
    <row r="173" spans="1:29" s="20" customFormat="1" ht="15" customHeight="1">
      <c r="A173" s="69"/>
      <c r="B173" s="130" t="s">
        <v>51</v>
      </c>
      <c r="C173" s="186">
        <v>0.4176062358214451</v>
      </c>
      <c r="D173" s="186">
        <v>0.5184640474109447</v>
      </c>
      <c r="E173" s="186"/>
      <c r="F173" s="186">
        <v>0.5041758241758242</v>
      </c>
      <c r="G173" s="186"/>
      <c r="H173" s="186"/>
      <c r="I173" s="186">
        <v>0.0008468335787923416</v>
      </c>
      <c r="J173" s="186"/>
      <c r="K173" s="186"/>
      <c r="L173" s="186"/>
      <c r="M173" s="186"/>
      <c r="N173" s="185">
        <v>0.4461287774632678</v>
      </c>
      <c r="O173" s="185"/>
      <c r="P173" s="185">
        <v>0.4461287774632678</v>
      </c>
      <c r="Q173" s="185"/>
      <c r="R173" s="185">
        <v>0.4461287774632678</v>
      </c>
      <c r="S173" s="185"/>
      <c r="T173" s="96"/>
      <c r="U173" s="97"/>
      <c r="V173" s="45"/>
      <c r="W173" s="45"/>
      <c r="X173" s="45"/>
      <c r="Y173" s="45"/>
      <c r="Z173" s="98"/>
      <c r="AA173" s="45"/>
      <c r="AB173" s="19"/>
      <c r="AC173" s="46"/>
    </row>
    <row r="174" spans="1:29" s="20" customFormat="1" ht="30">
      <c r="A174" s="60" t="s">
        <v>27</v>
      </c>
      <c r="B174" s="61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23"/>
      <c r="T174" s="64"/>
      <c r="U174" s="62"/>
      <c r="V174" s="45"/>
      <c r="W174" s="45"/>
      <c r="X174" s="65"/>
      <c r="Y174" s="45"/>
      <c r="Z174" s="98"/>
      <c r="AA174" s="45"/>
      <c r="AB174" s="19"/>
      <c r="AC174" s="46"/>
    </row>
    <row r="175" spans="1:29" s="20" customFormat="1" ht="15" customHeight="1">
      <c r="A175" s="60"/>
      <c r="B175" s="31" t="s">
        <v>48</v>
      </c>
      <c r="C175" s="64">
        <v>47232.327</v>
      </c>
      <c r="D175" s="64">
        <v>416.5</v>
      </c>
      <c r="E175" s="64">
        <v>0.013</v>
      </c>
      <c r="F175" s="64">
        <v>168.801</v>
      </c>
      <c r="G175" s="64">
        <v>12577.325</v>
      </c>
      <c r="H175" s="64"/>
      <c r="I175" s="64">
        <v>174.5</v>
      </c>
      <c r="J175" s="64"/>
      <c r="K175" s="64"/>
      <c r="L175" s="64">
        <v>208.24</v>
      </c>
      <c r="M175" s="64"/>
      <c r="N175" s="19">
        <v>60777.706</v>
      </c>
      <c r="O175" s="64">
        <v>-58194.367000000006</v>
      </c>
      <c r="P175" s="23">
        <v>2583.3389999999927</v>
      </c>
      <c r="Q175" s="64"/>
      <c r="R175" s="23">
        <v>2583.3389999999927</v>
      </c>
      <c r="S175" s="23">
        <v>0.19610863129127706</v>
      </c>
      <c r="T175" s="64"/>
      <c r="U175" s="62"/>
      <c r="V175" s="45"/>
      <c r="W175" s="45"/>
      <c r="X175" s="65"/>
      <c r="Y175" s="45"/>
      <c r="Z175" s="98"/>
      <c r="AA175" s="45"/>
      <c r="AB175" s="19"/>
      <c r="AC175" s="46"/>
    </row>
    <row r="176" spans="1:29" s="20" customFormat="1" ht="15" customHeight="1">
      <c r="A176" s="60"/>
      <c r="B176" s="131" t="s">
        <v>49</v>
      </c>
      <c r="C176" s="64">
        <v>50372.090000000004</v>
      </c>
      <c r="D176" s="64">
        <v>236.4999999999999</v>
      </c>
      <c r="E176" s="64">
        <v>0.013000000000000001</v>
      </c>
      <c r="F176" s="64">
        <v>117.80100000000002</v>
      </c>
      <c r="G176" s="64">
        <v>11977.324999999999</v>
      </c>
      <c r="H176" s="64">
        <v>0</v>
      </c>
      <c r="I176" s="64">
        <v>174.5</v>
      </c>
      <c r="J176" s="64">
        <v>0</v>
      </c>
      <c r="K176" s="64">
        <v>0</v>
      </c>
      <c r="L176" s="64">
        <v>47.697880000000026</v>
      </c>
      <c r="M176" s="64"/>
      <c r="N176" s="19">
        <v>62925.92688</v>
      </c>
      <c r="O176" s="189">
        <v>-60682.63300000001</v>
      </c>
      <c r="P176" s="23">
        <v>2243.29387999999</v>
      </c>
      <c r="Q176" s="64"/>
      <c r="R176" s="23">
        <v>2243.29387999999</v>
      </c>
      <c r="S176" s="23">
        <v>0.1853037435336969</v>
      </c>
      <c r="T176" s="64"/>
      <c r="U176" s="62"/>
      <c r="V176" s="45"/>
      <c r="W176" s="45"/>
      <c r="X176" s="65"/>
      <c r="Y176" s="45"/>
      <c r="Z176" s="98"/>
      <c r="AA176" s="45"/>
      <c r="AB176" s="19"/>
      <c r="AC176" s="46"/>
    </row>
    <row r="177" spans="1:29" s="20" customFormat="1" ht="15" customHeight="1">
      <c r="A177" s="60"/>
      <c r="B177" s="31" t="s">
        <v>50</v>
      </c>
      <c r="C177" s="64">
        <v>24521.599</v>
      </c>
      <c r="D177" s="64">
        <v>99.8555420000007</v>
      </c>
      <c r="E177" s="64">
        <v>0</v>
      </c>
      <c r="F177" s="64">
        <v>54.233</v>
      </c>
      <c r="G177" s="64">
        <v>6016.181</v>
      </c>
      <c r="H177" s="64">
        <v>0</v>
      </c>
      <c r="I177" s="64">
        <v>105.7</v>
      </c>
      <c r="J177" s="64"/>
      <c r="K177" s="64"/>
      <c r="L177" s="64"/>
      <c r="M177" s="64"/>
      <c r="N177" s="19">
        <v>30797.568542</v>
      </c>
      <c r="O177" s="64">
        <v>-29981.237227000005</v>
      </c>
      <c r="P177" s="23">
        <v>816.3313149999958</v>
      </c>
      <c r="Q177" s="23"/>
      <c r="R177" s="23">
        <v>816.3313149999958</v>
      </c>
      <c r="S177" s="23">
        <v>0.059477691438979664</v>
      </c>
      <c r="T177" s="64"/>
      <c r="U177" s="62"/>
      <c r="V177" s="45"/>
      <c r="W177" s="45"/>
      <c r="X177" s="65"/>
      <c r="Y177" s="45"/>
      <c r="Z177" s="98"/>
      <c r="AA177" s="45"/>
      <c r="AB177" s="19"/>
      <c r="AC177" s="46"/>
    </row>
    <row r="178" spans="1:29" s="20" customFormat="1" ht="15" customHeight="1">
      <c r="A178" s="60"/>
      <c r="B178" s="130" t="s">
        <v>51</v>
      </c>
      <c r="C178" s="186">
        <v>0.5191698262082238</v>
      </c>
      <c r="D178" s="186">
        <v>0.23974920048019374</v>
      </c>
      <c r="E178" s="186">
        <v>0</v>
      </c>
      <c r="F178" s="186">
        <v>0.3212836416845872</v>
      </c>
      <c r="G178" s="186">
        <v>0.47833549661792146</v>
      </c>
      <c r="H178" s="186"/>
      <c r="I178" s="186">
        <v>0.6057306590257879</v>
      </c>
      <c r="J178" s="186"/>
      <c r="K178" s="186"/>
      <c r="L178" s="186">
        <v>0</v>
      </c>
      <c r="M178" s="186"/>
      <c r="N178" s="186">
        <v>0.5067247609180906</v>
      </c>
      <c r="O178" s="186">
        <v>0.5151913969096013</v>
      </c>
      <c r="P178" s="185">
        <v>0.31599852555162067</v>
      </c>
      <c r="Q178" s="185"/>
      <c r="R178" s="185">
        <v>0.31599852555162067</v>
      </c>
      <c r="S178" s="185"/>
      <c r="T178" s="64"/>
      <c r="U178" s="62"/>
      <c r="V178" s="45"/>
      <c r="W178" s="45"/>
      <c r="X178" s="65"/>
      <c r="Y178" s="45"/>
      <c r="Z178" s="98"/>
      <c r="AA178" s="45"/>
      <c r="AB178" s="19"/>
      <c r="AC178" s="46"/>
    </row>
    <row r="179" spans="1:29" s="20" customFormat="1" ht="15.75">
      <c r="A179" s="93" t="s">
        <v>60</v>
      </c>
      <c r="B179" s="94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23"/>
      <c r="T179" s="96"/>
      <c r="U179" s="97"/>
      <c r="V179" s="45"/>
      <c r="W179" s="45"/>
      <c r="X179" s="45"/>
      <c r="Y179" s="45"/>
      <c r="Z179" s="98"/>
      <c r="AA179" s="45"/>
      <c r="AB179" s="19"/>
      <c r="AC179" s="46"/>
    </row>
    <row r="180" spans="1:29" s="20" customFormat="1" ht="15" customHeight="1">
      <c r="A180" s="93"/>
      <c r="B180" s="31" t="s">
        <v>48</v>
      </c>
      <c r="C180" s="96">
        <v>22941.151</v>
      </c>
      <c r="D180" s="96">
        <v>898.3</v>
      </c>
      <c r="E180" s="96">
        <v>0.202</v>
      </c>
      <c r="F180" s="96">
        <v>0.1</v>
      </c>
      <c r="G180" s="96"/>
      <c r="H180" s="96"/>
      <c r="I180" s="96">
        <v>876.4379999999999</v>
      </c>
      <c r="J180" s="96">
        <v>2.85</v>
      </c>
      <c r="K180" s="96"/>
      <c r="L180" s="96">
        <v>0</v>
      </c>
      <c r="M180" s="96"/>
      <c r="N180" s="19">
        <v>24719.040999999997</v>
      </c>
      <c r="O180" s="96">
        <v>-410.315</v>
      </c>
      <c r="P180" s="23">
        <v>24308.726</v>
      </c>
      <c r="Q180" s="96"/>
      <c r="R180" s="23">
        <v>24308.726</v>
      </c>
      <c r="S180" s="23">
        <v>1.8453447202611402</v>
      </c>
      <c r="T180" s="96"/>
      <c r="U180" s="97"/>
      <c r="V180" s="45"/>
      <c r="W180" s="45"/>
      <c r="X180" s="45"/>
      <c r="Y180" s="45"/>
      <c r="Z180" s="98"/>
      <c r="AA180" s="45"/>
      <c r="AB180" s="19"/>
      <c r="AC180" s="46"/>
    </row>
    <row r="181" spans="1:29" s="20" customFormat="1" ht="15" customHeight="1">
      <c r="A181" s="93"/>
      <c r="B181" s="131" t="s">
        <v>49</v>
      </c>
      <c r="C181" s="96">
        <v>27393.848</v>
      </c>
      <c r="D181" s="96">
        <v>956.99627</v>
      </c>
      <c r="E181" s="96">
        <v>0.202</v>
      </c>
      <c r="F181" s="96">
        <v>0.1</v>
      </c>
      <c r="G181" s="96">
        <v>0</v>
      </c>
      <c r="H181" s="96">
        <v>0</v>
      </c>
      <c r="I181" s="96">
        <v>2365.438</v>
      </c>
      <c r="J181" s="96">
        <v>3.375</v>
      </c>
      <c r="K181" s="96"/>
      <c r="L181" s="96"/>
      <c r="M181" s="96"/>
      <c r="N181" s="19">
        <v>30719.95927</v>
      </c>
      <c r="O181" s="96">
        <v>-418.89700000000005</v>
      </c>
      <c r="P181" s="23">
        <v>30301.06227</v>
      </c>
      <c r="Q181" s="96">
        <v>0</v>
      </c>
      <c r="R181" s="23">
        <v>30301.06227</v>
      </c>
      <c r="S181" s="23">
        <v>2.2151102367941706</v>
      </c>
      <c r="T181" s="96"/>
      <c r="U181" s="97"/>
      <c r="V181" s="45"/>
      <c r="W181" s="45"/>
      <c r="X181" s="45"/>
      <c r="Y181" s="45"/>
      <c r="Z181" s="98"/>
      <c r="AA181" s="45"/>
      <c r="AB181" s="19"/>
      <c r="AC181" s="46"/>
    </row>
    <row r="182" spans="1:29" s="20" customFormat="1" ht="15" customHeight="1">
      <c r="A182" s="93"/>
      <c r="B182" s="31" t="s">
        <v>50</v>
      </c>
      <c r="C182" s="96">
        <v>11865.923</v>
      </c>
      <c r="D182" s="96">
        <v>474.44138</v>
      </c>
      <c r="E182" s="96">
        <v>0.197</v>
      </c>
      <c r="F182" s="96">
        <v>0.048</v>
      </c>
      <c r="G182" s="96">
        <v>0</v>
      </c>
      <c r="H182" s="96">
        <v>0</v>
      </c>
      <c r="I182" s="96">
        <v>625.951</v>
      </c>
      <c r="J182" s="96">
        <v>0.090981</v>
      </c>
      <c r="K182" s="96">
        <v>0</v>
      </c>
      <c r="L182" s="96">
        <v>0</v>
      </c>
      <c r="M182" s="96"/>
      <c r="N182" s="19">
        <v>12966.651361000002</v>
      </c>
      <c r="O182" s="96">
        <v>-80.469255</v>
      </c>
      <c r="P182" s="23">
        <v>12886.182106000002</v>
      </c>
      <c r="Q182" s="96"/>
      <c r="R182" s="23">
        <v>12886.182106000002</v>
      </c>
      <c r="S182" s="23">
        <v>0.9388839421493625</v>
      </c>
      <c r="T182" s="96"/>
      <c r="U182" s="97"/>
      <c r="V182" s="45"/>
      <c r="W182" s="45"/>
      <c r="X182" s="45"/>
      <c r="Y182" s="45"/>
      <c r="Z182" s="98"/>
      <c r="AA182" s="45"/>
      <c r="AB182" s="19"/>
      <c r="AC182" s="46"/>
    </row>
    <row r="183" spans="1:29" s="20" customFormat="1" ht="15" customHeight="1">
      <c r="A183" s="93"/>
      <c r="B183" s="130" t="s">
        <v>51</v>
      </c>
      <c r="C183" s="186">
        <v>0.5172331152870229</v>
      </c>
      <c r="D183" s="186">
        <v>0.5281547144606479</v>
      </c>
      <c r="E183" s="186">
        <v>0.9752475247524752</v>
      </c>
      <c r="F183" s="186">
        <v>0.48</v>
      </c>
      <c r="G183" s="186"/>
      <c r="H183" s="186"/>
      <c r="I183" s="186">
        <v>0.7141988366547322</v>
      </c>
      <c r="J183" s="186">
        <v>0.03192315789473684</v>
      </c>
      <c r="K183" s="186"/>
      <c r="L183" s="186"/>
      <c r="M183" s="186"/>
      <c r="N183" s="186">
        <v>0.5245612627528715</v>
      </c>
      <c r="O183" s="186">
        <v>0.1961158012746305</v>
      </c>
      <c r="P183" s="185">
        <v>0.5301052019756199</v>
      </c>
      <c r="Q183" s="185"/>
      <c r="R183" s="185">
        <v>0.5301052019756199</v>
      </c>
      <c r="S183" s="185"/>
      <c r="T183" s="96"/>
      <c r="U183" s="97"/>
      <c r="V183" s="45"/>
      <c r="W183" s="45"/>
      <c r="X183" s="45"/>
      <c r="Y183" s="45"/>
      <c r="Z183" s="98"/>
      <c r="AA183" s="45"/>
      <c r="AB183" s="19"/>
      <c r="AC183" s="46"/>
    </row>
    <row r="184" spans="1:29" s="20" customFormat="1" ht="30">
      <c r="A184" s="60" t="s">
        <v>28</v>
      </c>
      <c r="B184" s="61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23"/>
      <c r="T184" s="64"/>
      <c r="U184" s="62"/>
      <c r="V184" s="45"/>
      <c r="W184" s="45"/>
      <c r="X184" s="65"/>
      <c r="Y184" s="45"/>
      <c r="Z184" s="98"/>
      <c r="AA184" s="45"/>
      <c r="AB184" s="19"/>
      <c r="AC184" s="46"/>
    </row>
    <row r="185" spans="1:29" s="20" customFormat="1" ht="15" customHeight="1">
      <c r="A185" s="60"/>
      <c r="B185" s="31" t="s">
        <v>48</v>
      </c>
      <c r="C185" s="190">
        <v>5577.193</v>
      </c>
      <c r="D185" s="190"/>
      <c r="E185" s="190"/>
      <c r="F185" s="190"/>
      <c r="G185" s="190"/>
      <c r="H185" s="190"/>
      <c r="I185" s="190">
        <v>20.6</v>
      </c>
      <c r="J185" s="190">
        <v>0.056999999999999995</v>
      </c>
      <c r="K185" s="190">
        <v>0</v>
      </c>
      <c r="L185" s="190">
        <v>0</v>
      </c>
      <c r="M185" s="190"/>
      <c r="N185" s="19">
        <v>5597.85</v>
      </c>
      <c r="O185" s="190">
        <v>-393.78</v>
      </c>
      <c r="P185" s="23">
        <v>5204.070000000001</v>
      </c>
      <c r="Q185" s="190"/>
      <c r="R185" s="23">
        <v>5204.070000000001</v>
      </c>
      <c r="S185" s="23">
        <v>0.39505579594625373</v>
      </c>
      <c r="T185" s="64"/>
      <c r="U185" s="62"/>
      <c r="V185" s="45"/>
      <c r="W185" s="45"/>
      <c r="X185" s="65"/>
      <c r="Y185" s="45"/>
      <c r="Z185" s="98"/>
      <c r="AA185" s="45"/>
      <c r="AB185" s="19"/>
      <c r="AC185" s="46"/>
    </row>
    <row r="186" spans="1:29" s="20" customFormat="1" ht="15" customHeight="1">
      <c r="A186" s="60"/>
      <c r="B186" s="131" t="s">
        <v>49</v>
      </c>
      <c r="C186" s="190">
        <v>5797.503</v>
      </c>
      <c r="D186" s="190">
        <v>18</v>
      </c>
      <c r="E186" s="190">
        <v>0</v>
      </c>
      <c r="F186" s="190">
        <v>0</v>
      </c>
      <c r="G186" s="190">
        <v>0</v>
      </c>
      <c r="H186" s="190">
        <v>0</v>
      </c>
      <c r="I186" s="190">
        <v>20.6</v>
      </c>
      <c r="J186" s="190">
        <v>0.05699999999999997</v>
      </c>
      <c r="K186" s="190"/>
      <c r="L186" s="190"/>
      <c r="M186" s="190"/>
      <c r="N186" s="19">
        <v>5836.16</v>
      </c>
      <c r="O186" s="190">
        <v>-507.03000000000003</v>
      </c>
      <c r="P186" s="23">
        <v>5329.13</v>
      </c>
      <c r="Q186" s="190"/>
      <c r="R186" s="23">
        <v>5329.13</v>
      </c>
      <c r="S186" s="23">
        <v>0.38827905282331515</v>
      </c>
      <c r="T186" s="64"/>
      <c r="U186" s="62"/>
      <c r="V186" s="45"/>
      <c r="W186" s="45"/>
      <c r="X186" s="65"/>
      <c r="Y186" s="45"/>
      <c r="Z186" s="98"/>
      <c r="AA186" s="45"/>
      <c r="AB186" s="19"/>
      <c r="AC186" s="46"/>
    </row>
    <row r="187" spans="1:29" s="20" customFormat="1" ht="15" customHeight="1">
      <c r="A187" s="60"/>
      <c r="B187" s="31" t="s">
        <v>50</v>
      </c>
      <c r="C187" s="64">
        <v>372.98</v>
      </c>
      <c r="D187" s="64">
        <v>17.676913000000003</v>
      </c>
      <c r="E187" s="64">
        <v>0</v>
      </c>
      <c r="F187" s="64">
        <v>0</v>
      </c>
      <c r="G187" s="64">
        <v>0</v>
      </c>
      <c r="H187" s="64">
        <v>0</v>
      </c>
      <c r="I187" s="64">
        <v>0.647</v>
      </c>
      <c r="J187" s="64">
        <v>0.00012</v>
      </c>
      <c r="K187" s="64">
        <v>0</v>
      </c>
      <c r="L187" s="64">
        <v>0</v>
      </c>
      <c r="M187" s="64"/>
      <c r="N187" s="19">
        <v>391.304033</v>
      </c>
      <c r="O187" s="64">
        <v>-291.548981</v>
      </c>
      <c r="P187" s="23">
        <v>99.75505199999998</v>
      </c>
      <c r="Q187" s="64">
        <v>0</v>
      </c>
      <c r="R187" s="23">
        <v>99.75505199999998</v>
      </c>
      <c r="S187" s="23">
        <v>0.0072681276502732225</v>
      </c>
      <c r="T187" s="64"/>
      <c r="U187" s="62"/>
      <c r="V187" s="45"/>
      <c r="W187" s="45"/>
      <c r="X187" s="65"/>
      <c r="Y187" s="45"/>
      <c r="Z187" s="98"/>
      <c r="AA187" s="45"/>
      <c r="AB187" s="19"/>
      <c r="AC187" s="46"/>
    </row>
    <row r="188" spans="1:29" s="20" customFormat="1" ht="15" customHeight="1">
      <c r="A188" s="60"/>
      <c r="B188" s="130" t="s">
        <v>51</v>
      </c>
      <c r="C188" s="186">
        <v>0.06687593561850917</v>
      </c>
      <c r="D188" s="186"/>
      <c r="E188" s="186"/>
      <c r="F188" s="186"/>
      <c r="G188" s="186"/>
      <c r="H188" s="186"/>
      <c r="I188" s="186">
        <v>0.03140776699029126</v>
      </c>
      <c r="J188" s="186">
        <v>0.0021052631578947372</v>
      </c>
      <c r="K188" s="186"/>
      <c r="L188" s="186"/>
      <c r="M188" s="186"/>
      <c r="N188" s="186">
        <v>0.06990255776771438</v>
      </c>
      <c r="O188" s="186">
        <v>0.740385446188227</v>
      </c>
      <c r="P188" s="185">
        <v>0.01916866068288858</v>
      </c>
      <c r="Q188" s="185"/>
      <c r="R188" s="185">
        <v>0.01916866068288858</v>
      </c>
      <c r="S188" s="185"/>
      <c r="T188" s="64"/>
      <c r="U188" s="62"/>
      <c r="V188" s="45"/>
      <c r="W188" s="45"/>
      <c r="X188" s="65"/>
      <c r="Y188" s="45"/>
      <c r="Z188" s="98"/>
      <c r="AA188" s="45"/>
      <c r="AB188" s="19"/>
      <c r="AC188" s="46"/>
    </row>
    <row r="189" spans="1:29" s="20" customFormat="1" ht="15.75">
      <c r="A189" s="93" t="s">
        <v>61</v>
      </c>
      <c r="B189" s="94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23"/>
      <c r="T189" s="96"/>
      <c r="U189" s="97"/>
      <c r="V189" s="45"/>
      <c r="W189" s="45"/>
      <c r="X189" s="45"/>
      <c r="Y189" s="45"/>
      <c r="Z189" s="98"/>
      <c r="AA189" s="45"/>
      <c r="AB189" s="19"/>
      <c r="AC189" s="46"/>
    </row>
    <row r="190" spans="1:29" s="20" customFormat="1" ht="15" customHeight="1">
      <c r="A190" s="93"/>
      <c r="B190" s="31" t="s">
        <v>48</v>
      </c>
      <c r="C190" s="96">
        <v>52571.897</v>
      </c>
      <c r="D190" s="96">
        <v>4160.1</v>
      </c>
      <c r="E190" s="96">
        <v>98495.502</v>
      </c>
      <c r="F190" s="96">
        <v>1242.032</v>
      </c>
      <c r="G190" s="96">
        <v>3800</v>
      </c>
      <c r="H190" s="96"/>
      <c r="I190" s="96">
        <v>131.5</v>
      </c>
      <c r="J190" s="96"/>
      <c r="K190" s="96">
        <v>0</v>
      </c>
      <c r="L190" s="96">
        <v>0</v>
      </c>
      <c r="M190" s="96"/>
      <c r="N190" s="19">
        <v>160401.031</v>
      </c>
      <c r="O190" s="96"/>
      <c r="P190" s="23">
        <v>160401.031</v>
      </c>
      <c r="Q190" s="96"/>
      <c r="R190" s="23">
        <v>160401.031</v>
      </c>
      <c r="S190" s="23">
        <v>12.176499734305017</v>
      </c>
      <c r="T190" s="96"/>
      <c r="U190" s="97"/>
      <c r="V190" s="45"/>
      <c r="W190" s="45"/>
      <c r="X190" s="45"/>
      <c r="Y190" s="45"/>
      <c r="Z190" s="98"/>
      <c r="AA190" s="45"/>
      <c r="AB190" s="19"/>
      <c r="AC190" s="46"/>
    </row>
    <row r="191" spans="1:29" s="20" customFormat="1" ht="15" customHeight="1">
      <c r="A191" s="93"/>
      <c r="B191" s="131" t="s">
        <v>49</v>
      </c>
      <c r="C191" s="96">
        <v>60816.39599999999</v>
      </c>
      <c r="D191" s="96">
        <v>4322.1</v>
      </c>
      <c r="E191" s="96">
        <v>98077.41200000001</v>
      </c>
      <c r="F191" s="96">
        <v>1641.232</v>
      </c>
      <c r="G191" s="96">
        <v>6300</v>
      </c>
      <c r="H191" s="96">
        <v>0</v>
      </c>
      <c r="I191" s="96">
        <v>131.5</v>
      </c>
      <c r="J191" s="96"/>
      <c r="K191" s="96">
        <v>0</v>
      </c>
      <c r="L191" s="96">
        <v>0</v>
      </c>
      <c r="M191" s="96"/>
      <c r="N191" s="19">
        <v>171288.63999999998</v>
      </c>
      <c r="O191" s="96"/>
      <c r="P191" s="23">
        <v>171288.63999999998</v>
      </c>
      <c r="Q191" s="96"/>
      <c r="R191" s="23">
        <v>171288.63999999998</v>
      </c>
      <c r="S191" s="23">
        <v>12.46183169398907</v>
      </c>
      <c r="T191" s="96"/>
      <c r="U191" s="97"/>
      <c r="V191" s="45"/>
      <c r="W191" s="45"/>
      <c r="X191" s="45"/>
      <c r="Y191" s="45"/>
      <c r="Z191" s="98"/>
      <c r="AA191" s="45"/>
      <c r="AB191" s="19"/>
      <c r="AC191" s="46"/>
    </row>
    <row r="192" spans="1:29" s="20" customFormat="1" ht="15" customHeight="1">
      <c r="A192" s="93"/>
      <c r="B192" s="31" t="s">
        <v>50</v>
      </c>
      <c r="C192" s="96">
        <v>30916.643</v>
      </c>
      <c r="D192" s="96">
        <v>2293.6099999999997</v>
      </c>
      <c r="E192" s="96">
        <v>50568.272288</v>
      </c>
      <c r="F192" s="96">
        <v>859.317001</v>
      </c>
      <c r="G192" s="96">
        <v>3164.699216</v>
      </c>
      <c r="H192" s="96">
        <v>0</v>
      </c>
      <c r="I192" s="96">
        <v>73.324</v>
      </c>
      <c r="J192" s="96"/>
      <c r="K192" s="96">
        <v>0</v>
      </c>
      <c r="L192" s="96">
        <v>0</v>
      </c>
      <c r="M192" s="96"/>
      <c r="N192" s="19">
        <v>87875.865505</v>
      </c>
      <c r="O192" s="96"/>
      <c r="P192" s="23">
        <v>87875.865505</v>
      </c>
      <c r="Q192" s="64"/>
      <c r="R192" s="23">
        <v>87875.865505</v>
      </c>
      <c r="S192" s="23">
        <v>6.40261315154827</v>
      </c>
      <c r="T192" s="96"/>
      <c r="U192" s="97"/>
      <c r="V192" s="45"/>
      <c r="W192" s="45"/>
      <c r="X192" s="45"/>
      <c r="Y192" s="45"/>
      <c r="Z192" s="98"/>
      <c r="AA192" s="45"/>
      <c r="AB192" s="19"/>
      <c r="AC192" s="46"/>
    </row>
    <row r="193" spans="1:29" s="20" customFormat="1" ht="15" customHeight="1">
      <c r="A193" s="93"/>
      <c r="B193" s="130" t="s">
        <v>51</v>
      </c>
      <c r="C193" s="186">
        <v>0.5880830779227921</v>
      </c>
      <c r="D193" s="186">
        <v>0.551335304439797</v>
      </c>
      <c r="E193" s="186">
        <v>0.5134069197190345</v>
      </c>
      <c r="F193" s="186">
        <v>0.6918638175183892</v>
      </c>
      <c r="G193" s="186">
        <v>0.8328155831578947</v>
      </c>
      <c r="H193" s="186"/>
      <c r="I193" s="186">
        <v>0.557596958174905</v>
      </c>
      <c r="J193" s="186"/>
      <c r="K193" s="186"/>
      <c r="L193" s="186"/>
      <c r="M193" s="186"/>
      <c r="N193" s="186">
        <v>0.5478510016871401</v>
      </c>
      <c r="O193" s="186"/>
      <c r="P193" s="185">
        <v>0.5478510016871401</v>
      </c>
      <c r="Q193" s="185"/>
      <c r="R193" s="185">
        <v>0.5478510016871401</v>
      </c>
      <c r="S193" s="185"/>
      <c r="T193" s="96"/>
      <c r="U193" s="97"/>
      <c r="V193" s="45"/>
      <c r="W193" s="45"/>
      <c r="X193" s="45"/>
      <c r="Y193" s="45"/>
      <c r="Z193" s="98"/>
      <c r="AA193" s="45"/>
      <c r="AB193" s="19"/>
      <c r="AC193" s="46"/>
    </row>
    <row r="194" spans="1:29" s="20" customFormat="1" ht="45">
      <c r="A194" s="60" t="s">
        <v>62</v>
      </c>
      <c r="B194" s="130"/>
      <c r="C194" s="191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5"/>
      <c r="Q194" s="185"/>
      <c r="R194" s="185"/>
      <c r="S194" s="185"/>
      <c r="T194" s="96"/>
      <c r="U194" s="97"/>
      <c r="V194" s="45"/>
      <c r="W194" s="45"/>
      <c r="X194" s="45"/>
      <c r="Y194" s="45"/>
      <c r="Z194" s="98"/>
      <c r="AA194" s="45"/>
      <c r="AB194" s="19"/>
      <c r="AC194" s="46"/>
    </row>
    <row r="195" spans="1:29" s="20" customFormat="1" ht="15" customHeight="1">
      <c r="A195" s="93"/>
      <c r="B195" s="31" t="s">
        <v>48</v>
      </c>
      <c r="C195" s="192">
        <v>43507.427</v>
      </c>
      <c r="D195" s="192">
        <v>10724.6</v>
      </c>
      <c r="E195" s="192">
        <v>15.417</v>
      </c>
      <c r="F195" s="192">
        <v>440</v>
      </c>
      <c r="G195" s="192">
        <v>109.824</v>
      </c>
      <c r="H195" s="192"/>
      <c r="I195" s="192">
        <v>3076.8</v>
      </c>
      <c r="J195" s="192">
        <v>583.838</v>
      </c>
      <c r="K195" s="192">
        <v>0</v>
      </c>
      <c r="L195" s="192">
        <v>0</v>
      </c>
      <c r="M195" s="192"/>
      <c r="N195" s="193">
        <v>58457.90600000001</v>
      </c>
      <c r="O195" s="193">
        <v>-7880.471999999999</v>
      </c>
      <c r="P195" s="194">
        <v>50577.43400000001</v>
      </c>
      <c r="Q195" s="195"/>
      <c r="R195" s="194">
        <v>50577.43400000001</v>
      </c>
      <c r="S195" s="194">
        <v>3.839477264100813</v>
      </c>
      <c r="T195" s="96"/>
      <c r="U195" s="97"/>
      <c r="V195" s="45"/>
      <c r="W195" s="45"/>
      <c r="X195" s="45"/>
      <c r="Y195" s="45"/>
      <c r="Z195" s="98"/>
      <c r="AA195" s="45"/>
      <c r="AB195" s="19"/>
      <c r="AC195" s="46"/>
    </row>
    <row r="196" spans="1:29" s="20" customFormat="1" ht="15" customHeight="1">
      <c r="A196" s="93"/>
      <c r="B196" s="131" t="s">
        <v>49</v>
      </c>
      <c r="C196" s="192">
        <v>44930.795</v>
      </c>
      <c r="D196" s="192">
        <v>10461.099999999999</v>
      </c>
      <c r="E196" s="192">
        <v>15.621</v>
      </c>
      <c r="F196" s="192">
        <v>507.00000000000006</v>
      </c>
      <c r="G196" s="192">
        <v>109.824</v>
      </c>
      <c r="H196" s="192">
        <v>0</v>
      </c>
      <c r="I196" s="192">
        <v>3076.8</v>
      </c>
      <c r="J196" s="192">
        <v>799.142</v>
      </c>
      <c r="K196" s="192"/>
      <c r="L196" s="192"/>
      <c r="M196" s="192"/>
      <c r="N196" s="193">
        <v>59900.282</v>
      </c>
      <c r="O196" s="193">
        <v>-7420.2359</v>
      </c>
      <c r="P196" s="194">
        <v>52480.0461</v>
      </c>
      <c r="Q196" s="195"/>
      <c r="R196" s="194">
        <v>52480.0461</v>
      </c>
      <c r="S196" s="194">
        <v>3.807846710382514</v>
      </c>
      <c r="T196" s="96"/>
      <c r="U196" s="97"/>
      <c r="V196" s="45"/>
      <c r="W196" s="45"/>
      <c r="X196" s="45"/>
      <c r="Y196" s="45"/>
      <c r="Z196" s="98"/>
      <c r="AA196" s="45"/>
      <c r="AB196" s="19"/>
      <c r="AC196" s="46"/>
    </row>
    <row r="197" spans="1:29" s="20" customFormat="1" ht="15" customHeight="1">
      <c r="A197" s="93"/>
      <c r="B197" s="31" t="s">
        <v>50</v>
      </c>
      <c r="C197" s="196">
        <v>13215.776</v>
      </c>
      <c r="D197" s="196">
        <v>4425.791051</v>
      </c>
      <c r="E197" s="196">
        <v>0.449</v>
      </c>
      <c r="F197" s="196">
        <v>245.113</v>
      </c>
      <c r="G197" s="196">
        <v>0.775</v>
      </c>
      <c r="H197" s="196">
        <v>0</v>
      </c>
      <c r="I197" s="196">
        <v>1309.0100000000002</v>
      </c>
      <c r="J197" s="196">
        <v>209.256547</v>
      </c>
      <c r="K197" s="196">
        <v>0</v>
      </c>
      <c r="L197" s="196">
        <v>0</v>
      </c>
      <c r="M197" s="196"/>
      <c r="N197" s="193">
        <v>19406.170598</v>
      </c>
      <c r="O197" s="193">
        <v>-3432.224076</v>
      </c>
      <c r="P197" s="194">
        <v>15973.946522</v>
      </c>
      <c r="Q197" s="195"/>
      <c r="R197" s="194">
        <v>15973.946522</v>
      </c>
      <c r="S197" s="194">
        <v>1.1638576700910748</v>
      </c>
      <c r="T197" s="96"/>
      <c r="U197" s="97"/>
      <c r="V197" s="45"/>
      <c r="W197" s="45"/>
      <c r="X197" s="45"/>
      <c r="Y197" s="45"/>
      <c r="Z197" s="98"/>
      <c r="AA197" s="45"/>
      <c r="AB197" s="19"/>
      <c r="AC197" s="46"/>
    </row>
    <row r="198" spans="1:29" s="20" customFormat="1" ht="15" customHeight="1">
      <c r="A198" s="93"/>
      <c r="B198" s="130" t="s">
        <v>51</v>
      </c>
      <c r="C198" s="186">
        <v>0.30375908003017504</v>
      </c>
      <c r="D198" s="186">
        <v>0.41267656145683757</v>
      </c>
      <c r="E198" s="186">
        <v>0.02912369462281897</v>
      </c>
      <c r="F198" s="186">
        <v>0.557075</v>
      </c>
      <c r="G198" s="186">
        <v>0.007056745337995338</v>
      </c>
      <c r="H198" s="186"/>
      <c r="I198" s="186">
        <v>0.42544526781071246</v>
      </c>
      <c r="J198" s="186">
        <v>0.3584154285949185</v>
      </c>
      <c r="K198" s="186"/>
      <c r="L198" s="186"/>
      <c r="M198" s="186"/>
      <c r="N198" s="186">
        <v>0.3319682815528835</v>
      </c>
      <c r="O198" s="186">
        <v>0.43553534306066954</v>
      </c>
      <c r="P198" s="185">
        <v>0.31583149358664575</v>
      </c>
      <c r="Q198" s="185"/>
      <c r="R198" s="185">
        <v>0.31583149358664575</v>
      </c>
      <c r="S198" s="185"/>
      <c r="T198" s="96"/>
      <c r="U198" s="97"/>
      <c r="V198" s="45"/>
      <c r="W198" s="45"/>
      <c r="X198" s="45"/>
      <c r="Y198" s="45"/>
      <c r="Z198" s="98"/>
      <c r="AA198" s="45"/>
      <c r="AB198" s="19"/>
      <c r="AC198" s="46"/>
    </row>
    <row r="199" spans="1:29" s="20" customFormat="1" ht="15.75">
      <c r="A199" s="93" t="s">
        <v>29</v>
      </c>
      <c r="B199" s="42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193"/>
      <c r="O199" s="96"/>
      <c r="P199" s="96"/>
      <c r="Q199" s="96"/>
      <c r="R199" s="96"/>
      <c r="S199" s="23"/>
      <c r="T199" s="96"/>
      <c r="U199" s="97"/>
      <c r="V199" s="45"/>
      <c r="W199" s="45"/>
      <c r="X199" s="45"/>
      <c r="Y199" s="45"/>
      <c r="Z199" s="98"/>
      <c r="AA199" s="45"/>
      <c r="AB199" s="19"/>
      <c r="AC199" s="46"/>
    </row>
    <row r="200" spans="1:29" s="20" customFormat="1" ht="15" customHeight="1">
      <c r="A200" s="69"/>
      <c r="B200" s="31" t="s">
        <v>48</v>
      </c>
      <c r="C200" s="96">
        <v>5177.97</v>
      </c>
      <c r="D200" s="96">
        <v>2003.1</v>
      </c>
      <c r="E200" s="96">
        <v>3.5</v>
      </c>
      <c r="F200" s="96">
        <v>71.296</v>
      </c>
      <c r="G200" s="96">
        <v>2.09</v>
      </c>
      <c r="H200" s="96"/>
      <c r="I200" s="96">
        <v>1068.4305</v>
      </c>
      <c r="J200" s="96"/>
      <c r="K200" s="96">
        <v>0.001</v>
      </c>
      <c r="L200" s="96"/>
      <c r="M200" s="96">
        <v>566.5659999999998</v>
      </c>
      <c r="N200" s="193">
        <v>8892.9535</v>
      </c>
      <c r="O200" s="96">
        <v>-765.119</v>
      </c>
      <c r="P200" s="23">
        <v>8127.8345</v>
      </c>
      <c r="Q200" s="96"/>
      <c r="R200" s="23">
        <v>8127.8345</v>
      </c>
      <c r="S200" s="23">
        <v>0.6170070978516663</v>
      </c>
      <c r="T200" s="96"/>
      <c r="U200" s="97"/>
      <c r="V200" s="45"/>
      <c r="W200" s="45"/>
      <c r="X200" s="45"/>
      <c r="Y200" s="45"/>
      <c r="Z200" s="98"/>
      <c r="AA200" s="45"/>
      <c r="AB200" s="19"/>
      <c r="AC200" s="46"/>
    </row>
    <row r="201" spans="1:29" s="20" customFormat="1" ht="15" customHeight="1">
      <c r="A201" s="69"/>
      <c r="B201" s="131" t="s">
        <v>49</v>
      </c>
      <c r="C201" s="96">
        <v>5527.029</v>
      </c>
      <c r="D201" s="96">
        <v>2663.1</v>
      </c>
      <c r="E201" s="96">
        <v>3.5</v>
      </c>
      <c r="F201" s="96">
        <v>42.29599999999999</v>
      </c>
      <c r="G201" s="96">
        <v>2.09</v>
      </c>
      <c r="H201" s="96">
        <v>0</v>
      </c>
      <c r="I201" s="96">
        <v>1068.4305</v>
      </c>
      <c r="J201" s="96">
        <v>0</v>
      </c>
      <c r="K201" s="96">
        <v>0.05</v>
      </c>
      <c r="L201" s="96">
        <v>42.943</v>
      </c>
      <c r="M201" s="96">
        <v>196.98999999999978</v>
      </c>
      <c r="N201" s="193">
        <v>9546.4285</v>
      </c>
      <c r="O201" s="96">
        <v>-808.062</v>
      </c>
      <c r="P201" s="23">
        <v>8738.3665</v>
      </c>
      <c r="Q201" s="96"/>
      <c r="R201" s="23">
        <v>8738.3665</v>
      </c>
      <c r="S201" s="23">
        <v>0.6366797936596988</v>
      </c>
      <c r="T201" s="96"/>
      <c r="U201" s="97"/>
      <c r="V201" s="45"/>
      <c r="W201" s="45"/>
      <c r="X201" s="45"/>
      <c r="Y201" s="45"/>
      <c r="Z201" s="98"/>
      <c r="AA201" s="45"/>
      <c r="AB201" s="19"/>
      <c r="AC201" s="46"/>
    </row>
    <row r="202" spans="1:29" s="20" customFormat="1" ht="15" customHeight="1">
      <c r="A202" s="69"/>
      <c r="B202" s="31" t="s">
        <v>50</v>
      </c>
      <c r="C202" s="96">
        <v>2782.588</v>
      </c>
      <c r="D202" s="96">
        <v>1322.423</v>
      </c>
      <c r="E202" s="96">
        <v>1.347</v>
      </c>
      <c r="F202" s="96">
        <v>13.741</v>
      </c>
      <c r="G202" s="96">
        <v>0.522</v>
      </c>
      <c r="H202" s="96">
        <v>0</v>
      </c>
      <c r="I202" s="96">
        <v>538.298</v>
      </c>
      <c r="J202" s="96">
        <v>0</v>
      </c>
      <c r="K202" s="96">
        <v>0</v>
      </c>
      <c r="L202" s="96">
        <v>37.79433</v>
      </c>
      <c r="M202" s="96">
        <v>92.409</v>
      </c>
      <c r="N202" s="193">
        <v>4789.122329999999</v>
      </c>
      <c r="O202" s="96">
        <v>-420.59432999999996</v>
      </c>
      <c r="P202" s="23">
        <v>4368.527999999999</v>
      </c>
      <c r="Q202" s="64"/>
      <c r="R202" s="23">
        <v>4368.527999999999</v>
      </c>
      <c r="S202" s="23">
        <v>0.3182898360655737</v>
      </c>
      <c r="T202" s="96"/>
      <c r="U202" s="97"/>
      <c r="V202" s="45"/>
      <c r="W202" s="45"/>
      <c r="X202" s="45"/>
      <c r="Y202" s="45"/>
      <c r="Z202" s="98"/>
      <c r="AA202" s="45"/>
      <c r="AB202" s="19"/>
      <c r="AC202" s="46"/>
    </row>
    <row r="203" spans="1:29" s="20" customFormat="1" ht="15" customHeight="1">
      <c r="A203" s="69"/>
      <c r="B203" s="130" t="s">
        <v>51</v>
      </c>
      <c r="C203" s="186">
        <v>0.5373897492646732</v>
      </c>
      <c r="D203" s="186">
        <v>0.6601882082771704</v>
      </c>
      <c r="E203" s="186"/>
      <c r="F203" s="186">
        <v>0.19273171005385994</v>
      </c>
      <c r="G203" s="186"/>
      <c r="H203" s="186"/>
      <c r="I203" s="186">
        <v>0.5038212593144805</v>
      </c>
      <c r="J203" s="186"/>
      <c r="K203" s="186"/>
      <c r="L203" s="186"/>
      <c r="M203" s="186"/>
      <c r="N203" s="186">
        <v>0.5385300091808644</v>
      </c>
      <c r="O203" s="186"/>
      <c r="P203" s="185">
        <v>0.5374774793950343</v>
      </c>
      <c r="Q203" s="185"/>
      <c r="R203" s="185">
        <v>0.5374774793950343</v>
      </c>
      <c r="S203" s="185"/>
      <c r="T203" s="96"/>
      <c r="U203" s="97"/>
      <c r="V203" s="45"/>
      <c r="W203" s="45"/>
      <c r="X203" s="45"/>
      <c r="Y203" s="45"/>
      <c r="Z203" s="98"/>
      <c r="AA203" s="45"/>
      <c r="AB203" s="19"/>
      <c r="AC203" s="46"/>
    </row>
    <row r="204" spans="1:29" s="20" customFormat="1" ht="60">
      <c r="A204" s="132" t="s">
        <v>78</v>
      </c>
      <c r="B204" s="130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5"/>
      <c r="Q204" s="185"/>
      <c r="R204" s="185"/>
      <c r="S204" s="185"/>
      <c r="T204" s="96"/>
      <c r="U204" s="97"/>
      <c r="V204" s="45"/>
      <c r="W204" s="45"/>
      <c r="X204" s="45"/>
      <c r="Y204" s="45"/>
      <c r="Z204" s="98"/>
      <c r="AA204" s="45"/>
      <c r="AB204" s="19"/>
      <c r="AC204" s="46"/>
    </row>
    <row r="205" spans="1:29" s="20" customFormat="1" ht="15" customHeight="1">
      <c r="A205" s="69"/>
      <c r="B205" s="31" t="s">
        <v>48</v>
      </c>
      <c r="C205" s="96">
        <v>10238.821</v>
      </c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>
        <v>10238.821</v>
      </c>
      <c r="O205" s="96"/>
      <c r="P205" s="96">
        <v>10238.821</v>
      </c>
      <c r="Q205" s="185"/>
      <c r="R205" s="23">
        <v>10238.821</v>
      </c>
      <c r="S205" s="23">
        <v>0.7772581036969559</v>
      </c>
      <c r="T205" s="96"/>
      <c r="U205" s="97"/>
      <c r="V205" s="45"/>
      <c r="W205" s="45"/>
      <c r="X205" s="45"/>
      <c r="Y205" s="45"/>
      <c r="Z205" s="98"/>
      <c r="AA205" s="45"/>
      <c r="AB205" s="19"/>
      <c r="AC205" s="46"/>
    </row>
    <row r="206" spans="1:29" s="20" customFormat="1" ht="15" customHeight="1">
      <c r="A206" s="69"/>
      <c r="B206" s="131" t="s">
        <v>49</v>
      </c>
      <c r="C206" s="96">
        <v>10273.581</v>
      </c>
      <c r="D206" s="96">
        <v>535.5</v>
      </c>
      <c r="E206" s="96">
        <v>61.959999999999994</v>
      </c>
      <c r="F206" s="96">
        <v>5.95</v>
      </c>
      <c r="G206" s="96"/>
      <c r="H206" s="96"/>
      <c r="I206" s="96"/>
      <c r="J206" s="96"/>
      <c r="K206" s="96"/>
      <c r="L206" s="96"/>
      <c r="M206" s="96"/>
      <c r="N206" s="96">
        <v>10876.991</v>
      </c>
      <c r="O206" s="96">
        <v>-535.5</v>
      </c>
      <c r="P206" s="96">
        <v>10341.491</v>
      </c>
      <c r="Q206" s="185"/>
      <c r="R206" s="23">
        <v>10341.491</v>
      </c>
      <c r="S206" s="23">
        <v>0.7534783970856102</v>
      </c>
      <c r="T206" s="96"/>
      <c r="U206" s="97"/>
      <c r="V206" s="45"/>
      <c r="W206" s="45"/>
      <c r="X206" s="45"/>
      <c r="Y206" s="45"/>
      <c r="Z206" s="98"/>
      <c r="AA206" s="45"/>
      <c r="AB206" s="19"/>
      <c r="AC206" s="46"/>
    </row>
    <row r="207" spans="1:29" s="20" customFormat="1" ht="15" customHeight="1">
      <c r="A207" s="69"/>
      <c r="B207" s="31" t="s">
        <v>50</v>
      </c>
      <c r="C207" s="96">
        <v>5.1</v>
      </c>
      <c r="D207" s="96">
        <v>0.760774</v>
      </c>
      <c r="E207" s="96"/>
      <c r="F207" s="96"/>
      <c r="G207" s="96"/>
      <c r="H207" s="96"/>
      <c r="I207" s="96"/>
      <c r="J207" s="96"/>
      <c r="K207" s="96"/>
      <c r="L207" s="96"/>
      <c r="M207" s="96"/>
      <c r="N207" s="96">
        <v>5.860773999999999</v>
      </c>
      <c r="O207" s="96"/>
      <c r="P207" s="96">
        <v>5.860773999999999</v>
      </c>
      <c r="Q207" s="185"/>
      <c r="R207" s="23">
        <v>5.860773999999999</v>
      </c>
      <c r="S207" s="23">
        <v>0.00042701449908925314</v>
      </c>
      <c r="T207" s="96"/>
      <c r="U207" s="97"/>
      <c r="V207" s="45"/>
      <c r="W207" s="45"/>
      <c r="X207" s="45"/>
      <c r="Y207" s="45"/>
      <c r="Z207" s="98"/>
      <c r="AA207" s="45"/>
      <c r="AB207" s="19"/>
      <c r="AC207" s="46"/>
    </row>
    <row r="208" spans="1:29" s="20" customFormat="1" ht="15" customHeight="1">
      <c r="A208" s="69"/>
      <c r="B208" s="130" t="s">
        <v>51</v>
      </c>
      <c r="C208" s="186">
        <v>0.0004981042250860719</v>
      </c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>
        <v>0.000572407116014627</v>
      </c>
      <c r="O208" s="186"/>
      <c r="P208" s="186">
        <v>0.000572407116014627</v>
      </c>
      <c r="Q208" s="186"/>
      <c r="R208" s="186">
        <v>0.000572407116014627</v>
      </c>
      <c r="S208" s="185">
        <v>4.1705436503797954E-08</v>
      </c>
      <c r="T208" s="96"/>
      <c r="U208" s="97"/>
      <c r="V208" s="45"/>
      <c r="W208" s="45"/>
      <c r="X208" s="45"/>
      <c r="Y208" s="45"/>
      <c r="Z208" s="98"/>
      <c r="AA208" s="45"/>
      <c r="AB208" s="19"/>
      <c r="AC208" s="46"/>
    </row>
    <row r="209" spans="1:29" s="20" customFormat="1" ht="60">
      <c r="A209" s="133" t="s">
        <v>79</v>
      </c>
      <c r="B209" s="130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5"/>
      <c r="Q209" s="185"/>
      <c r="R209" s="185"/>
      <c r="S209" s="185"/>
      <c r="T209" s="96"/>
      <c r="U209" s="97"/>
      <c r="V209" s="45"/>
      <c r="W209" s="45"/>
      <c r="X209" s="45"/>
      <c r="Y209" s="45"/>
      <c r="Z209" s="98"/>
      <c r="AA209" s="45"/>
      <c r="AB209" s="19"/>
      <c r="AC209" s="46"/>
    </row>
    <row r="210" spans="1:29" s="20" customFormat="1" ht="15" customHeight="1">
      <c r="A210" s="69"/>
      <c r="B210" s="31" t="s">
        <v>48</v>
      </c>
      <c r="C210" s="96">
        <v>322</v>
      </c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>
        <v>322</v>
      </c>
      <c r="O210" s="96"/>
      <c r="P210" s="96">
        <v>322</v>
      </c>
      <c r="Q210" s="96"/>
      <c r="R210" s="96">
        <v>322</v>
      </c>
      <c r="S210" s="23">
        <v>0.024443938358764142</v>
      </c>
      <c r="T210" s="96"/>
      <c r="U210" s="97"/>
      <c r="V210" s="45"/>
      <c r="W210" s="45"/>
      <c r="X210" s="45"/>
      <c r="Y210" s="45"/>
      <c r="Z210" s="98"/>
      <c r="AA210" s="45"/>
      <c r="AB210" s="19"/>
      <c r="AC210" s="46"/>
    </row>
    <row r="211" spans="1:29" s="20" customFormat="1" ht="15" customHeight="1">
      <c r="A211" s="69"/>
      <c r="B211" s="131" t="s">
        <v>49</v>
      </c>
      <c r="C211" s="96">
        <v>2142.883</v>
      </c>
      <c r="D211" s="96">
        <v>35.736</v>
      </c>
      <c r="E211" s="96">
        <v>0</v>
      </c>
      <c r="F211" s="96">
        <v>0</v>
      </c>
      <c r="G211" s="96">
        <v>0</v>
      </c>
      <c r="H211" s="96">
        <v>0</v>
      </c>
      <c r="I211" s="96">
        <v>0</v>
      </c>
      <c r="J211" s="96">
        <v>0</v>
      </c>
      <c r="K211" s="96">
        <v>0</v>
      </c>
      <c r="L211" s="96">
        <v>1023.251</v>
      </c>
      <c r="M211" s="96"/>
      <c r="N211" s="96">
        <v>3201.87</v>
      </c>
      <c r="O211" s="96">
        <v>-1058.9869999999999</v>
      </c>
      <c r="P211" s="96">
        <v>2142.883</v>
      </c>
      <c r="Q211" s="96">
        <v>-850</v>
      </c>
      <c r="R211" s="96">
        <v>1292.8829999999998</v>
      </c>
      <c r="S211" s="23">
        <v>0.09419912568306009</v>
      </c>
      <c r="T211" s="96"/>
      <c r="U211" s="97"/>
      <c r="V211" s="45"/>
      <c r="W211" s="45"/>
      <c r="X211" s="45"/>
      <c r="Y211" s="45"/>
      <c r="Z211" s="98"/>
      <c r="AA211" s="45"/>
      <c r="AB211" s="19"/>
      <c r="AC211" s="46"/>
    </row>
    <row r="212" spans="1:29" s="20" customFormat="1" ht="15" customHeight="1">
      <c r="A212" s="69"/>
      <c r="B212" s="31" t="s">
        <v>50</v>
      </c>
      <c r="C212" s="96">
        <v>4.98</v>
      </c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>
        <v>4.98</v>
      </c>
      <c r="O212" s="96"/>
      <c r="P212" s="96">
        <v>4.98</v>
      </c>
      <c r="Q212" s="96"/>
      <c r="R212" s="96">
        <v>4.98</v>
      </c>
      <c r="S212" s="23">
        <v>0.00036284153005464485</v>
      </c>
      <c r="T212" s="96"/>
      <c r="U212" s="97"/>
      <c r="V212" s="45"/>
      <c r="W212" s="45"/>
      <c r="X212" s="45"/>
      <c r="Y212" s="45"/>
      <c r="Z212" s="98"/>
      <c r="AA212" s="45"/>
      <c r="AB212" s="19"/>
      <c r="AC212" s="46"/>
    </row>
    <row r="213" spans="1:29" s="20" customFormat="1" ht="15" customHeight="1">
      <c r="A213" s="69"/>
      <c r="B213" s="130" t="s">
        <v>51</v>
      </c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>
        <v>0.015465838509316772</v>
      </c>
      <c r="O213" s="186"/>
      <c r="P213" s="186">
        <v>0.015465838509316772</v>
      </c>
      <c r="Q213" s="186"/>
      <c r="R213" s="186">
        <v>0.015465838509316772</v>
      </c>
      <c r="S213" s="185"/>
      <c r="T213" s="96"/>
      <c r="U213" s="97"/>
      <c r="V213" s="45"/>
      <c r="W213" s="45"/>
      <c r="X213" s="45"/>
      <c r="Y213" s="45"/>
      <c r="Z213" s="98"/>
      <c r="AA213" s="45"/>
      <c r="AB213" s="19"/>
      <c r="AC213" s="46"/>
    </row>
    <row r="214" spans="1:29" s="20" customFormat="1" ht="30" customHeight="1">
      <c r="A214" s="66" t="s">
        <v>30</v>
      </c>
      <c r="B214" s="61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23"/>
      <c r="T214" s="64"/>
      <c r="U214" s="62"/>
      <c r="V214" s="45"/>
      <c r="W214" s="45"/>
      <c r="X214" s="65"/>
      <c r="Y214" s="45"/>
      <c r="Z214" s="98"/>
      <c r="AA214" s="45"/>
      <c r="AB214" s="19"/>
      <c r="AC214" s="46"/>
    </row>
    <row r="215" spans="1:29" s="20" customFormat="1" ht="15" customHeight="1">
      <c r="A215" s="63"/>
      <c r="B215" s="31" t="s">
        <v>48</v>
      </c>
      <c r="C215" s="64">
        <v>624.53</v>
      </c>
      <c r="D215" s="64"/>
      <c r="E215" s="64"/>
      <c r="F215" s="64"/>
      <c r="G215" s="64"/>
      <c r="H215" s="64"/>
      <c r="I215" s="64">
        <v>125.7</v>
      </c>
      <c r="J215" s="64"/>
      <c r="K215" s="64"/>
      <c r="L215" s="64">
        <v>0</v>
      </c>
      <c r="M215" s="64"/>
      <c r="N215" s="19">
        <v>750.23</v>
      </c>
      <c r="O215" s="64">
        <v>-80.443</v>
      </c>
      <c r="P215" s="23">
        <v>669.787</v>
      </c>
      <c r="Q215" s="23"/>
      <c r="R215" s="23">
        <v>669.787</v>
      </c>
      <c r="S215" s="23">
        <v>0.050845441433234655</v>
      </c>
      <c r="T215" s="64"/>
      <c r="U215" s="62"/>
      <c r="V215" s="45"/>
      <c r="W215" s="45"/>
      <c r="X215" s="65"/>
      <c r="Y215" s="45"/>
      <c r="Z215" s="98"/>
      <c r="AA215" s="45"/>
      <c r="AB215" s="19"/>
      <c r="AC215" s="46"/>
    </row>
    <row r="216" spans="1:29" s="20" customFormat="1" ht="15" customHeight="1">
      <c r="A216" s="63"/>
      <c r="B216" s="131" t="s">
        <v>49</v>
      </c>
      <c r="C216" s="64">
        <v>557.155</v>
      </c>
      <c r="D216" s="64">
        <v>0</v>
      </c>
      <c r="E216" s="64">
        <v>0</v>
      </c>
      <c r="F216" s="64">
        <v>0</v>
      </c>
      <c r="G216" s="64">
        <v>0</v>
      </c>
      <c r="H216" s="64">
        <v>0</v>
      </c>
      <c r="I216" s="64">
        <v>125.7</v>
      </c>
      <c r="J216" s="64"/>
      <c r="K216" s="64"/>
      <c r="L216" s="64">
        <v>0</v>
      </c>
      <c r="M216" s="64"/>
      <c r="N216" s="19">
        <v>682.855</v>
      </c>
      <c r="O216" s="64">
        <v>-75</v>
      </c>
      <c r="P216" s="23">
        <v>607.855</v>
      </c>
      <c r="Q216" s="23"/>
      <c r="R216" s="23">
        <v>607.855</v>
      </c>
      <c r="S216" s="23">
        <v>0.04428816029143898</v>
      </c>
      <c r="T216" s="64"/>
      <c r="U216" s="62"/>
      <c r="V216" s="45"/>
      <c r="W216" s="45"/>
      <c r="X216" s="65"/>
      <c r="Y216" s="45"/>
      <c r="Z216" s="98"/>
      <c r="AA216" s="45"/>
      <c r="AB216" s="19"/>
      <c r="AC216" s="46"/>
    </row>
    <row r="217" spans="1:29" s="20" customFormat="1" ht="15" customHeight="1">
      <c r="A217" s="63"/>
      <c r="B217" s="31" t="s">
        <v>50</v>
      </c>
      <c r="C217" s="64">
        <v>233.485</v>
      </c>
      <c r="D217" s="64">
        <v>0</v>
      </c>
      <c r="E217" s="64">
        <v>0</v>
      </c>
      <c r="F217" s="64">
        <v>0</v>
      </c>
      <c r="G217" s="64">
        <v>0</v>
      </c>
      <c r="H217" s="64">
        <v>0</v>
      </c>
      <c r="I217" s="64">
        <v>52.751</v>
      </c>
      <c r="J217" s="64"/>
      <c r="K217" s="64"/>
      <c r="L217" s="64">
        <v>0</v>
      </c>
      <c r="M217" s="64"/>
      <c r="N217" s="19">
        <v>286.236</v>
      </c>
      <c r="O217" s="64">
        <v>-36.035</v>
      </c>
      <c r="P217" s="23">
        <v>250.201</v>
      </c>
      <c r="Q217" s="23"/>
      <c r="R217" s="23">
        <v>250.201</v>
      </c>
      <c r="S217" s="23">
        <v>0.018229581056466302</v>
      </c>
      <c r="T217" s="64"/>
      <c r="U217" s="62"/>
      <c r="V217" s="45"/>
      <c r="W217" s="45"/>
      <c r="X217" s="65"/>
      <c r="Y217" s="45"/>
      <c r="Z217" s="98"/>
      <c r="AA217" s="45"/>
      <c r="AB217" s="19"/>
      <c r="AC217" s="46"/>
    </row>
    <row r="218" spans="1:29" s="20" customFormat="1" ht="15" customHeight="1">
      <c r="A218" s="63"/>
      <c r="B218" s="130" t="s">
        <v>51</v>
      </c>
      <c r="C218" s="186">
        <v>0.3738571405697085</v>
      </c>
      <c r="D218" s="186"/>
      <c r="E218" s="186"/>
      <c r="F218" s="186"/>
      <c r="G218" s="186"/>
      <c r="H218" s="186"/>
      <c r="I218" s="186">
        <v>0.4196579156722354</v>
      </c>
      <c r="J218" s="186"/>
      <c r="K218" s="186"/>
      <c r="L218" s="186"/>
      <c r="M218" s="186"/>
      <c r="N218" s="186">
        <v>0.38153099716087063</v>
      </c>
      <c r="O218" s="186">
        <v>0.44795693845331475</v>
      </c>
      <c r="P218" s="185">
        <v>0.37355308478665605</v>
      </c>
      <c r="Q218" s="185"/>
      <c r="R218" s="185">
        <v>0.37355308478665605</v>
      </c>
      <c r="S218" s="185"/>
      <c r="T218" s="64"/>
      <c r="U218" s="62"/>
      <c r="V218" s="45"/>
      <c r="W218" s="45"/>
      <c r="X218" s="65"/>
      <c r="Y218" s="45"/>
      <c r="Z218" s="98"/>
      <c r="AA218" s="45"/>
      <c r="AB218" s="19"/>
      <c r="AC218" s="46"/>
    </row>
    <row r="219" spans="1:29" s="20" customFormat="1" ht="21" customHeight="1">
      <c r="A219" s="69" t="s">
        <v>63</v>
      </c>
      <c r="B219" s="94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23"/>
      <c r="T219" s="96"/>
      <c r="U219" s="97"/>
      <c r="V219" s="45"/>
      <c r="W219" s="45"/>
      <c r="X219" s="45"/>
      <c r="Y219" s="45"/>
      <c r="Z219" s="98"/>
      <c r="AA219" s="45"/>
      <c r="AB219" s="19"/>
      <c r="AC219" s="46"/>
    </row>
    <row r="220" spans="1:29" s="20" customFormat="1" ht="15" customHeight="1">
      <c r="A220" s="69"/>
      <c r="B220" s="31" t="s">
        <v>48</v>
      </c>
      <c r="C220" s="96">
        <v>1248.988</v>
      </c>
      <c r="D220" s="96">
        <v>0</v>
      </c>
      <c r="E220" s="96"/>
      <c r="F220" s="96">
        <v>0</v>
      </c>
      <c r="G220" s="96">
        <v>0</v>
      </c>
      <c r="H220" s="96">
        <v>0</v>
      </c>
      <c r="I220" s="96">
        <v>0</v>
      </c>
      <c r="J220" s="96">
        <v>0</v>
      </c>
      <c r="K220" s="96">
        <v>0</v>
      </c>
      <c r="L220" s="96">
        <v>0</v>
      </c>
      <c r="M220" s="96"/>
      <c r="N220" s="19">
        <v>1248.988</v>
      </c>
      <c r="O220" s="96"/>
      <c r="P220" s="23">
        <v>1248.988</v>
      </c>
      <c r="Q220" s="96"/>
      <c r="R220" s="23">
        <v>1248.988</v>
      </c>
      <c r="S220" s="23">
        <v>0.0948142412510438</v>
      </c>
      <c r="T220" s="96"/>
      <c r="U220" s="97"/>
      <c r="V220" s="45"/>
      <c r="W220" s="45"/>
      <c r="X220" s="45"/>
      <c r="Y220" s="45"/>
      <c r="Z220" s="98"/>
      <c r="AA220" s="45"/>
      <c r="AB220" s="19"/>
      <c r="AC220" s="46"/>
    </row>
    <row r="221" spans="1:29" s="20" customFormat="1" ht="15" customHeight="1">
      <c r="A221" s="69"/>
      <c r="B221" s="131" t="s">
        <v>49</v>
      </c>
      <c r="C221" s="96">
        <v>1447.159</v>
      </c>
      <c r="D221" s="96">
        <v>0</v>
      </c>
      <c r="E221" s="96">
        <v>0</v>
      </c>
      <c r="F221" s="96">
        <v>0</v>
      </c>
      <c r="G221" s="96">
        <v>0</v>
      </c>
      <c r="H221" s="96">
        <v>0</v>
      </c>
      <c r="I221" s="96">
        <v>0</v>
      </c>
      <c r="J221" s="96">
        <v>0</v>
      </c>
      <c r="K221" s="96">
        <v>0</v>
      </c>
      <c r="L221" s="96">
        <v>0</v>
      </c>
      <c r="M221" s="96"/>
      <c r="N221" s="96">
        <v>1447.159</v>
      </c>
      <c r="O221" s="96"/>
      <c r="P221" s="197">
        <v>1447.159</v>
      </c>
      <c r="Q221" s="96"/>
      <c r="R221" s="197">
        <v>1447.159</v>
      </c>
      <c r="S221" s="23">
        <v>0.11316663023679419</v>
      </c>
      <c r="T221" s="96"/>
      <c r="U221" s="97"/>
      <c r="V221" s="45"/>
      <c r="W221" s="45"/>
      <c r="X221" s="45"/>
      <c r="Y221" s="45"/>
      <c r="Z221" s="98"/>
      <c r="AA221" s="45"/>
      <c r="AB221" s="19"/>
      <c r="AC221" s="46"/>
    </row>
    <row r="222" spans="1:29" s="20" customFormat="1" ht="15" customHeight="1">
      <c r="A222" s="69"/>
      <c r="B222" s="31" t="s">
        <v>50</v>
      </c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19">
        <v>0</v>
      </c>
      <c r="O222" s="96"/>
      <c r="P222" s="23">
        <v>0</v>
      </c>
      <c r="Q222" s="96"/>
      <c r="R222" s="23">
        <v>0</v>
      </c>
      <c r="S222" s="23">
        <v>0</v>
      </c>
      <c r="T222" s="96"/>
      <c r="U222" s="97"/>
      <c r="V222" s="45"/>
      <c r="W222" s="45"/>
      <c r="X222" s="45"/>
      <c r="Y222" s="45"/>
      <c r="Z222" s="98"/>
      <c r="AA222" s="45"/>
      <c r="AB222" s="19"/>
      <c r="AC222" s="46"/>
    </row>
    <row r="223" spans="1:29" s="20" customFormat="1" ht="15" customHeight="1">
      <c r="A223" s="69"/>
      <c r="B223" s="130" t="s">
        <v>51</v>
      </c>
      <c r="C223" s="186">
        <v>0</v>
      </c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8">
        <v>0</v>
      </c>
      <c r="O223" s="19"/>
      <c r="P223" s="23">
        <v>0</v>
      </c>
      <c r="Q223" s="19"/>
      <c r="R223" s="19"/>
      <c r="S223" s="23"/>
      <c r="T223" s="96"/>
      <c r="U223" s="97"/>
      <c r="V223" s="45"/>
      <c r="W223" s="45"/>
      <c r="X223" s="45"/>
      <c r="Y223" s="45"/>
      <c r="Z223" s="98"/>
      <c r="AA223" s="45"/>
      <c r="AB223" s="19"/>
      <c r="AC223" s="46"/>
    </row>
    <row r="224" spans="1:29" s="22" customFormat="1" ht="20.25" customHeight="1">
      <c r="A224" s="69" t="s">
        <v>31</v>
      </c>
      <c r="B224" s="70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73"/>
      <c r="Q224" s="73"/>
      <c r="R224" s="73"/>
      <c r="S224" s="23"/>
      <c r="T224" s="73"/>
      <c r="U224" s="71"/>
      <c r="V224" s="26"/>
      <c r="W224" s="26"/>
      <c r="X224" s="26"/>
      <c r="Y224" s="26"/>
      <c r="Z224" s="80"/>
      <c r="AA224" s="26"/>
      <c r="AB224" s="23"/>
      <c r="AC224" s="27"/>
    </row>
    <row r="225" spans="1:29" s="22" customFormat="1" ht="15" customHeight="1">
      <c r="A225" s="72"/>
      <c r="B225" s="31" t="s">
        <v>48</v>
      </c>
      <c r="C225" s="96">
        <v>11163.561</v>
      </c>
      <c r="D225" s="96">
        <v>18541.518</v>
      </c>
      <c r="E225" s="96">
        <v>125.165</v>
      </c>
      <c r="F225" s="96">
        <v>3.435</v>
      </c>
      <c r="G225" s="96">
        <v>10.025</v>
      </c>
      <c r="H225" s="96"/>
      <c r="I225" s="96">
        <v>2846.6175000000003</v>
      </c>
      <c r="J225" s="96">
        <v>5.809</v>
      </c>
      <c r="K225" s="96"/>
      <c r="L225" s="96">
        <v>6202.756</v>
      </c>
      <c r="M225" s="96"/>
      <c r="N225" s="19">
        <v>38898.8865</v>
      </c>
      <c r="O225" s="96">
        <v>-47</v>
      </c>
      <c r="P225" s="23">
        <v>38851.8865</v>
      </c>
      <c r="Q225" s="73">
        <v>-130.453</v>
      </c>
      <c r="R225" s="23">
        <v>38721.4335</v>
      </c>
      <c r="S225" s="23">
        <v>2.9394544522887722</v>
      </c>
      <c r="T225" s="73"/>
      <c r="U225" s="71"/>
      <c r="V225" s="26"/>
      <c r="W225" s="26"/>
      <c r="X225" s="26"/>
      <c r="Y225" s="26"/>
      <c r="Z225" s="80"/>
      <c r="AA225" s="26"/>
      <c r="AB225" s="23"/>
      <c r="AC225" s="27"/>
    </row>
    <row r="226" spans="1:29" s="22" customFormat="1" ht="15" customHeight="1">
      <c r="A226" s="72"/>
      <c r="B226" s="131" t="s">
        <v>49</v>
      </c>
      <c r="C226" s="96">
        <v>11593.256</v>
      </c>
      <c r="D226" s="96">
        <v>19543.237999999998</v>
      </c>
      <c r="E226" s="96">
        <v>14.914999999999992</v>
      </c>
      <c r="F226" s="96">
        <v>3.0909999999999997</v>
      </c>
      <c r="G226" s="96">
        <v>5.025</v>
      </c>
      <c r="H226" s="96">
        <v>0</v>
      </c>
      <c r="I226" s="197">
        <v>2987.0067999999997</v>
      </c>
      <c r="J226" s="96">
        <v>5.809</v>
      </c>
      <c r="K226" s="96">
        <v>0</v>
      </c>
      <c r="L226" s="96">
        <v>6239.713</v>
      </c>
      <c r="M226" s="96"/>
      <c r="N226" s="167">
        <v>40392.05380000001</v>
      </c>
      <c r="O226" s="96">
        <v>-43.65</v>
      </c>
      <c r="P226" s="23">
        <v>40348.40380000001</v>
      </c>
      <c r="Q226" s="73">
        <v>-487.313</v>
      </c>
      <c r="R226" s="23">
        <v>39861.090800000005</v>
      </c>
      <c r="S226" s="23">
        <v>2.885163992714025</v>
      </c>
      <c r="T226" s="73"/>
      <c r="U226" s="71"/>
      <c r="V226" s="26"/>
      <c r="W226" s="26"/>
      <c r="X226" s="26"/>
      <c r="Y226" s="26"/>
      <c r="Z226" s="80"/>
      <c r="AA226" s="26"/>
      <c r="AB226" s="23"/>
      <c r="AC226" s="27"/>
    </row>
    <row r="227" spans="1:29" s="22" customFormat="1" ht="15" customHeight="1">
      <c r="A227" s="72"/>
      <c r="B227" s="31" t="s">
        <v>50</v>
      </c>
      <c r="C227" s="95">
        <v>1747.569</v>
      </c>
      <c r="D227" s="95">
        <v>5720.085</v>
      </c>
      <c r="E227" s="95">
        <v>1.115</v>
      </c>
      <c r="F227" s="95">
        <v>0.219</v>
      </c>
      <c r="G227" s="95">
        <v>1.201</v>
      </c>
      <c r="H227" s="95">
        <v>0</v>
      </c>
      <c r="I227" s="95">
        <v>584.436</v>
      </c>
      <c r="J227" s="95">
        <v>0</v>
      </c>
      <c r="K227" s="95">
        <v>0</v>
      </c>
      <c r="L227" s="95">
        <v>2681.0476200000003</v>
      </c>
      <c r="M227" s="95"/>
      <c r="N227" s="30">
        <v>10735.672620000001</v>
      </c>
      <c r="O227" s="95">
        <v>-17.983000000000004</v>
      </c>
      <c r="P227" s="29">
        <v>10717.689620000001</v>
      </c>
      <c r="Q227" s="74">
        <v>-228.445</v>
      </c>
      <c r="R227" s="29">
        <v>10489.244620000001</v>
      </c>
      <c r="S227" s="29">
        <v>0.7642436881602915</v>
      </c>
      <c r="T227" s="73"/>
      <c r="U227" s="71"/>
      <c r="V227" s="26"/>
      <c r="W227" s="26"/>
      <c r="X227" s="26"/>
      <c r="Y227" s="26"/>
      <c r="Z227" s="80"/>
      <c r="AA227" s="26"/>
      <c r="AB227" s="23"/>
      <c r="AC227" s="27"/>
    </row>
    <row r="228" spans="1:29" s="22" customFormat="1" ht="15" customHeight="1">
      <c r="A228" s="72"/>
      <c r="B228" s="130" t="s">
        <v>51</v>
      </c>
      <c r="C228" s="124">
        <v>0.15654225385609485</v>
      </c>
      <c r="D228" s="124">
        <v>0.30850143984974693</v>
      </c>
      <c r="E228" s="124">
        <v>0.00890824112171933</v>
      </c>
      <c r="F228" s="124">
        <v>0.06375545851528384</v>
      </c>
      <c r="G228" s="124">
        <v>0.11980049875311721</v>
      </c>
      <c r="H228" s="124"/>
      <c r="I228" s="124">
        <v>0.20530893244350532</v>
      </c>
      <c r="J228" s="124">
        <v>0</v>
      </c>
      <c r="K228" s="124"/>
      <c r="L228" s="124">
        <v>0.43223490009924626</v>
      </c>
      <c r="M228" s="124"/>
      <c r="N228" s="124">
        <v>0.2759892013875513</v>
      </c>
      <c r="O228" s="124">
        <v>0.38261702127659586</v>
      </c>
      <c r="P228" s="33">
        <v>0.27586021131818145</v>
      </c>
      <c r="Q228" s="33">
        <v>1.7511670869968494</v>
      </c>
      <c r="R228" s="33">
        <v>0.27088988376424655</v>
      </c>
      <c r="S228" s="33"/>
      <c r="T228" s="73"/>
      <c r="U228" s="71"/>
      <c r="V228" s="26"/>
      <c r="W228" s="26"/>
      <c r="X228" s="26"/>
      <c r="Y228" s="26"/>
      <c r="Z228" s="80"/>
      <c r="AA228" s="26"/>
      <c r="AB228" s="23"/>
      <c r="AC228" s="27"/>
    </row>
    <row r="229" spans="1:29" s="20" customFormat="1" ht="18.75" customHeight="1" hidden="1">
      <c r="A229" s="93" t="s">
        <v>64</v>
      </c>
      <c r="B229" s="130" t="s">
        <v>70</v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29"/>
      <c r="T229" s="96"/>
      <c r="U229" s="97"/>
      <c r="V229" s="45"/>
      <c r="W229" s="45"/>
      <c r="X229" s="45"/>
      <c r="Y229" s="45"/>
      <c r="Z229" s="98"/>
      <c r="AA229" s="45"/>
      <c r="AB229" s="19"/>
      <c r="AC229" s="46"/>
    </row>
    <row r="230" spans="1:29" s="20" customFormat="1" ht="15" customHeight="1" hidden="1">
      <c r="A230" s="69"/>
      <c r="B230" s="130" t="s">
        <v>57</v>
      </c>
      <c r="C230" s="95">
        <v>1466.7</v>
      </c>
      <c r="D230" s="95">
        <v>9497.8</v>
      </c>
      <c r="E230" s="95">
        <v>2.7</v>
      </c>
      <c r="F230" s="95">
        <v>3.7</v>
      </c>
      <c r="G230" s="95">
        <v>23.7</v>
      </c>
      <c r="H230" s="95" t="e">
        <v>#REF!</v>
      </c>
      <c r="I230" s="95">
        <v>1689.6</v>
      </c>
      <c r="J230" s="95" t="e">
        <v>#REF!</v>
      </c>
      <c r="K230" s="95" t="e">
        <v>#REF!</v>
      </c>
      <c r="L230" s="95" t="e">
        <v>#REF!</v>
      </c>
      <c r="M230" s="95"/>
      <c r="N230" s="30" t="e">
        <v>#REF!</v>
      </c>
      <c r="O230" s="95">
        <v>-85.5</v>
      </c>
      <c r="P230" s="29" t="e">
        <v>#REF!</v>
      </c>
      <c r="Q230" s="95"/>
      <c r="R230" s="29" t="e">
        <v>#REF!</v>
      </c>
      <c r="S230" s="29"/>
      <c r="T230" s="96"/>
      <c r="U230" s="97"/>
      <c r="V230" s="45"/>
      <c r="W230" s="45"/>
      <c r="X230" s="45"/>
      <c r="Y230" s="45"/>
      <c r="Z230" s="98"/>
      <c r="AA230" s="45"/>
      <c r="AB230" s="19"/>
      <c r="AC230" s="46"/>
    </row>
    <row r="231" spans="1:29" s="20" customFormat="1" ht="15" customHeight="1" hidden="1">
      <c r="A231" s="69"/>
      <c r="B231" s="130" t="s">
        <v>58</v>
      </c>
      <c r="C231" s="95" t="e">
        <v>#REF!</v>
      </c>
      <c r="D231" s="95" t="e">
        <v>#REF!</v>
      </c>
      <c r="E231" s="95" t="e">
        <v>#REF!</v>
      </c>
      <c r="F231" s="95" t="e">
        <v>#REF!</v>
      </c>
      <c r="G231" s="95" t="e">
        <v>#REF!</v>
      </c>
      <c r="H231" s="95" t="e">
        <v>#REF!</v>
      </c>
      <c r="I231" s="95" t="e">
        <v>#REF!</v>
      </c>
      <c r="J231" s="95" t="e">
        <v>#REF!</v>
      </c>
      <c r="K231" s="95" t="e">
        <v>#REF!</v>
      </c>
      <c r="L231" s="95" t="e">
        <v>#REF!</v>
      </c>
      <c r="M231" s="95"/>
      <c r="N231" s="30" t="e">
        <v>#REF!</v>
      </c>
      <c r="O231" s="95" t="e">
        <v>#REF!</v>
      </c>
      <c r="P231" s="29" t="e">
        <v>#REF!</v>
      </c>
      <c r="Q231" s="95" t="e">
        <v>#REF!</v>
      </c>
      <c r="R231" s="29" t="e">
        <v>#REF!</v>
      </c>
      <c r="S231" s="29"/>
      <c r="T231" s="96"/>
      <c r="U231" s="97"/>
      <c r="V231" s="45"/>
      <c r="W231" s="45"/>
      <c r="X231" s="45"/>
      <c r="Y231" s="45"/>
      <c r="Z231" s="98"/>
      <c r="AA231" s="45"/>
      <c r="AB231" s="19"/>
      <c r="AC231" s="46"/>
    </row>
    <row r="232" spans="1:29" s="20" customFormat="1" ht="15" customHeight="1" hidden="1">
      <c r="A232" s="69"/>
      <c r="B232" s="130" t="s">
        <v>59</v>
      </c>
      <c r="C232" s="30" t="e">
        <v>#REF!</v>
      </c>
      <c r="D232" s="30" t="e">
        <v>#REF!</v>
      </c>
      <c r="E232" s="30" t="e">
        <v>#REF!</v>
      </c>
      <c r="F232" s="30" t="e">
        <v>#REF!</v>
      </c>
      <c r="G232" s="30" t="e">
        <v>#REF!</v>
      </c>
      <c r="H232" s="30" t="e">
        <v>#REF!</v>
      </c>
      <c r="I232" s="30" t="e">
        <v>#REF!</v>
      </c>
      <c r="J232" s="30" t="e">
        <v>#REF!</v>
      </c>
      <c r="K232" s="30" t="e">
        <v>#REF!</v>
      </c>
      <c r="L232" s="30" t="e">
        <v>#REF!</v>
      </c>
      <c r="M232" s="30"/>
      <c r="N232" s="30" t="e">
        <v>#REF!</v>
      </c>
      <c r="O232" s="30" t="e">
        <v>#REF!</v>
      </c>
      <c r="P232" s="30" t="e">
        <v>#REF!</v>
      </c>
      <c r="Q232" s="30"/>
      <c r="R232" s="30" t="e">
        <v>#REF!</v>
      </c>
      <c r="S232" s="29"/>
      <c r="T232" s="96"/>
      <c r="U232" s="97"/>
      <c r="V232" s="45"/>
      <c r="W232" s="45"/>
      <c r="X232" s="45"/>
      <c r="Y232" s="45"/>
      <c r="Z232" s="98"/>
      <c r="AA232" s="45"/>
      <c r="AB232" s="19"/>
      <c r="AC232" s="46"/>
    </row>
    <row r="233" spans="1:29" s="20" customFormat="1" ht="21" customHeight="1" hidden="1">
      <c r="A233" s="69" t="s">
        <v>65</v>
      </c>
      <c r="B233" s="94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29"/>
      <c r="T233" s="96"/>
      <c r="U233" s="97"/>
      <c r="V233" s="45"/>
      <c r="W233" s="45"/>
      <c r="X233" s="45"/>
      <c r="Y233" s="45"/>
      <c r="Z233" s="98"/>
      <c r="AA233" s="45"/>
      <c r="AB233" s="19"/>
      <c r="AC233" s="46"/>
    </row>
    <row r="234" spans="1:29" s="20" customFormat="1" ht="15" customHeight="1" hidden="1">
      <c r="A234" s="69"/>
      <c r="B234" s="130" t="s">
        <v>57</v>
      </c>
      <c r="C234" s="95">
        <v>85.7</v>
      </c>
      <c r="D234" s="95">
        <v>0</v>
      </c>
      <c r="E234" s="95" t="e">
        <v>#REF!</v>
      </c>
      <c r="F234" s="95" t="e">
        <v>#REF!</v>
      </c>
      <c r="G234" s="95" t="e">
        <v>#REF!</v>
      </c>
      <c r="H234" s="95" t="e">
        <v>#REF!</v>
      </c>
      <c r="I234" s="95" t="e">
        <v>#REF!</v>
      </c>
      <c r="J234" s="95" t="e">
        <v>#REF!</v>
      </c>
      <c r="K234" s="95" t="e">
        <v>#REF!</v>
      </c>
      <c r="L234" s="95" t="e">
        <v>#REF!</v>
      </c>
      <c r="M234" s="95"/>
      <c r="N234" s="30" t="e">
        <v>#REF!</v>
      </c>
      <c r="O234" s="95" t="e">
        <v>#REF!</v>
      </c>
      <c r="P234" s="29" t="e">
        <v>#REF!</v>
      </c>
      <c r="Q234" s="95" t="e">
        <v>#REF!</v>
      </c>
      <c r="R234" s="29" t="e">
        <v>#REF!</v>
      </c>
      <c r="S234" s="29"/>
      <c r="T234" s="96"/>
      <c r="U234" s="97"/>
      <c r="V234" s="45"/>
      <c r="W234" s="45"/>
      <c r="X234" s="45"/>
      <c r="Y234" s="45"/>
      <c r="Z234" s="98"/>
      <c r="AA234" s="45"/>
      <c r="AB234" s="19"/>
      <c r="AC234" s="46"/>
    </row>
    <row r="235" spans="1:29" s="20" customFormat="1" ht="15" customHeight="1" hidden="1">
      <c r="A235" s="69"/>
      <c r="B235" s="130" t="s">
        <v>58</v>
      </c>
      <c r="C235" s="95" t="e">
        <v>#REF!</v>
      </c>
      <c r="D235" s="95" t="e">
        <v>#REF!</v>
      </c>
      <c r="E235" s="95" t="e">
        <v>#REF!</v>
      </c>
      <c r="F235" s="95" t="e">
        <v>#REF!</v>
      </c>
      <c r="G235" s="95" t="e">
        <v>#REF!</v>
      </c>
      <c r="H235" s="95" t="e">
        <v>#REF!</v>
      </c>
      <c r="I235" s="95" t="e">
        <v>#REF!</v>
      </c>
      <c r="J235" s="95" t="e">
        <v>#REF!</v>
      </c>
      <c r="K235" s="95" t="e">
        <v>#REF!</v>
      </c>
      <c r="L235" s="95" t="e">
        <v>#REF!</v>
      </c>
      <c r="M235" s="95"/>
      <c r="N235" s="30" t="e">
        <v>#REF!</v>
      </c>
      <c r="O235" s="95"/>
      <c r="P235" s="29" t="e">
        <v>#REF!</v>
      </c>
      <c r="Q235" s="95" t="e">
        <v>#REF!</v>
      </c>
      <c r="R235" s="29" t="e">
        <v>#REF!</v>
      </c>
      <c r="S235" s="29"/>
      <c r="T235" s="96"/>
      <c r="U235" s="97"/>
      <c r="V235" s="45"/>
      <c r="W235" s="45"/>
      <c r="X235" s="45"/>
      <c r="Y235" s="45"/>
      <c r="Z235" s="98"/>
      <c r="AA235" s="45"/>
      <c r="AB235" s="19"/>
      <c r="AC235" s="46"/>
    </row>
    <row r="236" spans="1:29" s="20" customFormat="1" ht="15" customHeight="1" hidden="1">
      <c r="A236" s="69"/>
      <c r="B236" s="130" t="s">
        <v>59</v>
      </c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29"/>
      <c r="T236" s="96"/>
      <c r="U236" s="97"/>
      <c r="V236" s="45"/>
      <c r="W236" s="45"/>
      <c r="X236" s="45"/>
      <c r="Y236" s="45"/>
      <c r="Z236" s="98"/>
      <c r="AA236" s="45"/>
      <c r="AB236" s="19"/>
      <c r="AC236" s="46"/>
    </row>
    <row r="237" spans="1:29" s="20" customFormat="1" ht="15" customHeight="1" hidden="1">
      <c r="A237" s="69" t="s">
        <v>66</v>
      </c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29"/>
      <c r="T237" s="96"/>
      <c r="U237" s="97"/>
      <c r="V237" s="45"/>
      <c r="W237" s="45"/>
      <c r="X237" s="45"/>
      <c r="Y237" s="45"/>
      <c r="Z237" s="98"/>
      <c r="AA237" s="45"/>
      <c r="AB237" s="23"/>
      <c r="AC237" s="27"/>
    </row>
    <row r="238" spans="1:29" s="20" customFormat="1" ht="15" customHeight="1" hidden="1">
      <c r="A238" s="69"/>
      <c r="B238" s="130" t="s">
        <v>57</v>
      </c>
      <c r="C238" s="95" t="e">
        <v>#REF!</v>
      </c>
      <c r="D238" s="95" t="e">
        <v>#REF!</v>
      </c>
      <c r="E238" s="95" t="e">
        <v>#REF!</v>
      </c>
      <c r="F238" s="95" t="e">
        <v>#REF!</v>
      </c>
      <c r="G238" s="95" t="e">
        <v>#REF!</v>
      </c>
      <c r="H238" s="95" t="e">
        <v>#REF!</v>
      </c>
      <c r="I238" s="95" t="e">
        <v>#REF!</v>
      </c>
      <c r="J238" s="95" t="e">
        <v>#REF!</v>
      </c>
      <c r="K238" s="95" t="e">
        <v>#REF!</v>
      </c>
      <c r="L238" s="95" t="e">
        <v>#REF!</v>
      </c>
      <c r="M238" s="95"/>
      <c r="N238" s="95" t="e">
        <v>#REF!</v>
      </c>
      <c r="O238" s="95" t="e">
        <v>#REF!</v>
      </c>
      <c r="P238" s="95" t="e">
        <v>#REF!</v>
      </c>
      <c r="Q238" s="95" t="e">
        <v>#REF!</v>
      </c>
      <c r="R238" s="95" t="e">
        <v>#REF!</v>
      </c>
      <c r="S238" s="29"/>
      <c r="T238" s="96"/>
      <c r="U238" s="97"/>
      <c r="V238" s="45"/>
      <c r="W238" s="45"/>
      <c r="X238" s="45"/>
      <c r="Y238" s="45"/>
      <c r="Z238" s="98"/>
      <c r="AA238" s="45"/>
      <c r="AB238" s="23"/>
      <c r="AC238" s="27"/>
    </row>
    <row r="239" spans="1:29" s="20" customFormat="1" ht="15" customHeight="1" hidden="1">
      <c r="A239" s="69"/>
      <c r="B239" s="130" t="s">
        <v>58</v>
      </c>
      <c r="C239" s="95" t="e">
        <v>#REF!</v>
      </c>
      <c r="D239" s="95" t="e">
        <v>#REF!</v>
      </c>
      <c r="E239" s="95" t="e">
        <v>#REF!</v>
      </c>
      <c r="F239" s="95" t="e">
        <v>#REF!</v>
      </c>
      <c r="G239" s="95" t="e">
        <v>#REF!</v>
      </c>
      <c r="H239" s="95" t="e">
        <v>#REF!</v>
      </c>
      <c r="I239" s="95" t="e">
        <v>#REF!</v>
      </c>
      <c r="J239" s="95" t="e">
        <v>#REF!</v>
      </c>
      <c r="K239" s="95" t="e">
        <v>#REF!</v>
      </c>
      <c r="L239" s="95" t="e">
        <v>#REF!</v>
      </c>
      <c r="M239" s="95"/>
      <c r="N239" s="95" t="e">
        <v>#REF!</v>
      </c>
      <c r="O239" s="95" t="e">
        <v>#REF!</v>
      </c>
      <c r="P239" s="95" t="e">
        <v>#REF!</v>
      </c>
      <c r="Q239" s="95" t="e">
        <v>#REF!</v>
      </c>
      <c r="R239" s="95" t="e">
        <v>#REF!</v>
      </c>
      <c r="S239" s="29"/>
      <c r="T239" s="96"/>
      <c r="U239" s="97"/>
      <c r="V239" s="45"/>
      <c r="W239" s="45"/>
      <c r="X239" s="45"/>
      <c r="Y239" s="45"/>
      <c r="Z239" s="98"/>
      <c r="AA239" s="45"/>
      <c r="AB239" s="23"/>
      <c r="AC239" s="27"/>
    </row>
    <row r="240" spans="1:29" s="20" customFormat="1" ht="15" customHeight="1" hidden="1">
      <c r="A240" s="69"/>
      <c r="B240" s="130" t="s">
        <v>59</v>
      </c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29"/>
      <c r="T240" s="96"/>
      <c r="U240" s="97"/>
      <c r="V240" s="45"/>
      <c r="W240" s="45"/>
      <c r="X240" s="45"/>
      <c r="Y240" s="45"/>
      <c r="Z240" s="98"/>
      <c r="AA240" s="45"/>
      <c r="AB240" s="23"/>
      <c r="AC240" s="27"/>
    </row>
    <row r="241" spans="1:29" s="20" customFormat="1" ht="15" customHeight="1" hidden="1">
      <c r="A241" s="69"/>
      <c r="B241" s="1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29"/>
      <c r="T241" s="96"/>
      <c r="U241" s="97"/>
      <c r="V241" s="45"/>
      <c r="W241" s="45"/>
      <c r="X241" s="45"/>
      <c r="Y241" s="45"/>
      <c r="Z241" s="98"/>
      <c r="AA241" s="45"/>
      <c r="AB241" s="23"/>
      <c r="AC241" s="27"/>
    </row>
    <row r="242" spans="1:29" s="20" customFormat="1" ht="15" customHeight="1" hidden="1">
      <c r="A242" s="100" t="s">
        <v>66</v>
      </c>
      <c r="B242" s="130" t="s">
        <v>57</v>
      </c>
      <c r="C242" s="30"/>
      <c r="D242" s="30"/>
      <c r="E242" s="30"/>
      <c r="F242" s="30"/>
      <c r="G242" s="30"/>
      <c r="H242" s="30" t="e">
        <v>#REF!</v>
      </c>
      <c r="I242" s="30"/>
      <c r="J242" s="30"/>
      <c r="K242" s="30"/>
      <c r="L242" s="30"/>
      <c r="M242" s="30"/>
      <c r="N242" s="30"/>
      <c r="O242" s="30"/>
      <c r="P242" s="29">
        <v>0</v>
      </c>
      <c r="Q242" s="30"/>
      <c r="R242" s="30"/>
      <c r="S242" s="29"/>
      <c r="T242" s="96"/>
      <c r="U242" s="97"/>
      <c r="V242" s="45"/>
      <c r="W242" s="45"/>
      <c r="X242" s="45"/>
      <c r="Y242" s="45"/>
      <c r="Z242" s="98"/>
      <c r="AA242" s="45"/>
      <c r="AB242" s="23"/>
      <c r="AC242" s="27"/>
    </row>
    <row r="243" spans="1:29" s="20" customFormat="1" ht="15" customHeight="1" hidden="1">
      <c r="A243" s="69"/>
      <c r="B243" s="130" t="s">
        <v>58</v>
      </c>
      <c r="C243" s="30" t="e">
        <v>#REF!</v>
      </c>
      <c r="D243" s="30" t="e">
        <v>#REF!</v>
      </c>
      <c r="E243" s="30" t="e">
        <v>#REF!</v>
      </c>
      <c r="F243" s="30" t="e">
        <v>#REF!</v>
      </c>
      <c r="G243" s="30" t="e">
        <v>#REF!</v>
      </c>
      <c r="H243" s="30" t="e">
        <v>#REF!</v>
      </c>
      <c r="I243" s="30"/>
      <c r="J243" s="30"/>
      <c r="K243" s="30"/>
      <c r="L243" s="30"/>
      <c r="M243" s="30"/>
      <c r="N243" s="30"/>
      <c r="O243" s="30"/>
      <c r="P243" s="29">
        <v>0</v>
      </c>
      <c r="Q243" s="30"/>
      <c r="R243" s="30"/>
      <c r="S243" s="29"/>
      <c r="T243" s="96"/>
      <c r="U243" s="97"/>
      <c r="V243" s="45"/>
      <c r="W243" s="45"/>
      <c r="X243" s="45"/>
      <c r="Y243" s="45"/>
      <c r="Z243" s="98"/>
      <c r="AA243" s="45"/>
      <c r="AB243" s="23"/>
      <c r="AC243" s="27"/>
    </row>
    <row r="244" spans="1:29" s="20" customFormat="1" ht="15" customHeight="1" hidden="1">
      <c r="A244" s="69"/>
      <c r="B244" s="130" t="s">
        <v>59</v>
      </c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29"/>
      <c r="T244" s="96"/>
      <c r="U244" s="97"/>
      <c r="V244" s="45"/>
      <c r="W244" s="45"/>
      <c r="X244" s="45"/>
      <c r="Y244" s="45"/>
      <c r="Z244" s="98"/>
      <c r="AA244" s="45"/>
      <c r="AB244" s="23"/>
      <c r="AC244" s="27"/>
    </row>
    <row r="245" spans="1:29" s="20" customFormat="1" ht="15" customHeight="1" hidden="1">
      <c r="A245" s="69"/>
      <c r="B245" s="1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29"/>
      <c r="T245" s="96"/>
      <c r="U245" s="97"/>
      <c r="V245" s="45"/>
      <c r="W245" s="45"/>
      <c r="X245" s="45"/>
      <c r="Y245" s="45"/>
      <c r="Z245" s="98"/>
      <c r="AA245" s="45"/>
      <c r="AB245" s="23"/>
      <c r="AC245" s="27"/>
    </row>
    <row r="246" spans="1:29" s="20" customFormat="1" ht="18.75" customHeight="1">
      <c r="A246" s="69" t="s">
        <v>18</v>
      </c>
      <c r="B246" s="70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74"/>
      <c r="Q246" s="74"/>
      <c r="R246" s="74"/>
      <c r="S246" s="29"/>
      <c r="T246" s="73"/>
      <c r="U246" s="71"/>
      <c r="V246" s="26"/>
      <c r="W246" s="45"/>
      <c r="X246" s="26"/>
      <c r="Y246" s="45"/>
      <c r="Z246" s="80"/>
      <c r="AA246" s="45"/>
      <c r="AB246" s="23"/>
      <c r="AC246" s="27"/>
    </row>
    <row r="247" spans="1:29" s="20" customFormat="1" ht="15" customHeight="1">
      <c r="A247" s="72"/>
      <c r="B247" s="31" t="s">
        <v>48</v>
      </c>
      <c r="C247" s="95">
        <v>1525.82</v>
      </c>
      <c r="D247" s="95">
        <v>1729.7</v>
      </c>
      <c r="E247" s="95"/>
      <c r="F247" s="95"/>
      <c r="G247" s="95"/>
      <c r="H247" s="95"/>
      <c r="I247" s="95">
        <v>7.6</v>
      </c>
      <c r="J247" s="95">
        <v>0</v>
      </c>
      <c r="K247" s="95">
        <v>0</v>
      </c>
      <c r="L247" s="95">
        <v>75.573</v>
      </c>
      <c r="M247" s="95">
        <v>24.769</v>
      </c>
      <c r="N247" s="30">
        <v>3363.4619999999995</v>
      </c>
      <c r="O247" s="95">
        <v>-75.573</v>
      </c>
      <c r="P247" s="29">
        <v>3287.8889999999997</v>
      </c>
      <c r="Q247" s="74">
        <v>-3287.8889999999997</v>
      </c>
      <c r="R247" s="29">
        <v>0</v>
      </c>
      <c r="S247" s="29">
        <v>0</v>
      </c>
      <c r="T247" s="73"/>
      <c r="U247" s="71"/>
      <c r="V247" s="26"/>
      <c r="W247" s="45"/>
      <c r="X247" s="26"/>
      <c r="Y247" s="45"/>
      <c r="Z247" s="80"/>
      <c r="AA247" s="45"/>
      <c r="AB247" s="23"/>
      <c r="AC247" s="27"/>
    </row>
    <row r="248" spans="1:29" s="20" customFormat="1" ht="15" customHeight="1">
      <c r="A248" s="72"/>
      <c r="B248" s="131" t="s">
        <v>49</v>
      </c>
      <c r="C248" s="95">
        <v>1735.9679999999996</v>
      </c>
      <c r="D248" s="95">
        <v>2690</v>
      </c>
      <c r="E248" s="95">
        <v>0</v>
      </c>
      <c r="F248" s="95">
        <v>0</v>
      </c>
      <c r="G248" s="95">
        <v>0</v>
      </c>
      <c r="H248" s="95">
        <v>0</v>
      </c>
      <c r="I248" s="95">
        <v>7.6</v>
      </c>
      <c r="J248" s="95">
        <v>0</v>
      </c>
      <c r="K248" s="95">
        <v>0</v>
      </c>
      <c r="L248" s="95">
        <v>73.97300000000001</v>
      </c>
      <c r="M248" s="95">
        <v>627.189</v>
      </c>
      <c r="N248" s="30">
        <v>5134.7</v>
      </c>
      <c r="O248" s="95">
        <v>-73.97300000000001</v>
      </c>
      <c r="P248" s="29">
        <v>5060.8</v>
      </c>
      <c r="Q248" s="74">
        <v>-5060.8</v>
      </c>
      <c r="R248" s="29">
        <v>0</v>
      </c>
      <c r="S248" s="29">
        <v>0</v>
      </c>
      <c r="T248" s="73"/>
      <c r="U248" s="71"/>
      <c r="V248" s="26"/>
      <c r="W248" s="45"/>
      <c r="X248" s="26"/>
      <c r="Y248" s="45"/>
      <c r="Z248" s="80"/>
      <c r="AA248" s="45"/>
      <c r="AB248" s="23"/>
      <c r="AC248" s="27"/>
    </row>
    <row r="249" spans="1:29" s="20" customFormat="1" ht="15" customHeight="1">
      <c r="A249" s="72"/>
      <c r="B249" s="31" t="s">
        <v>50</v>
      </c>
      <c r="C249" s="95">
        <v>661.88</v>
      </c>
      <c r="D249" s="95">
        <v>1419.8980000000001</v>
      </c>
      <c r="E249" s="95">
        <v>0</v>
      </c>
      <c r="F249" s="95">
        <v>0</v>
      </c>
      <c r="G249" s="95">
        <v>0</v>
      </c>
      <c r="H249" s="95">
        <v>0</v>
      </c>
      <c r="I249" s="95">
        <v>2.556</v>
      </c>
      <c r="J249" s="95">
        <v>0</v>
      </c>
      <c r="K249" s="95">
        <v>0</v>
      </c>
      <c r="L249" s="95">
        <v>35.58012</v>
      </c>
      <c r="M249" s="95">
        <v>9.973</v>
      </c>
      <c r="N249" s="30">
        <v>2129.8871200000003</v>
      </c>
      <c r="O249" s="95">
        <v>-35.58012</v>
      </c>
      <c r="P249" s="29">
        <v>2094.3070000000002</v>
      </c>
      <c r="Q249" s="74">
        <v>-2094.3070000000002</v>
      </c>
      <c r="R249" s="29">
        <v>0</v>
      </c>
      <c r="S249" s="29"/>
      <c r="T249" s="73"/>
      <c r="U249" s="71"/>
      <c r="V249" s="26"/>
      <c r="W249" s="45"/>
      <c r="X249" s="26"/>
      <c r="Y249" s="45"/>
      <c r="Z249" s="80"/>
      <c r="AA249" s="45"/>
      <c r="AB249" s="23"/>
      <c r="AC249" s="27"/>
    </row>
    <row r="250" spans="1:29" s="20" customFormat="1" ht="15" customHeight="1">
      <c r="A250" s="101"/>
      <c r="B250" s="130" t="s">
        <v>51</v>
      </c>
      <c r="C250" s="124">
        <v>0.4337864230381041</v>
      </c>
      <c r="D250" s="124">
        <v>0.820892640342256</v>
      </c>
      <c r="E250" s="124"/>
      <c r="F250" s="124"/>
      <c r="G250" s="124"/>
      <c r="H250" s="124"/>
      <c r="I250" s="124">
        <v>0.33631578947368423</v>
      </c>
      <c r="J250" s="124"/>
      <c r="K250" s="124"/>
      <c r="L250" s="124">
        <v>0.470804652455242</v>
      </c>
      <c r="M250" s="124"/>
      <c r="N250" s="124">
        <v>0.6332425102468827</v>
      </c>
      <c r="O250" s="124">
        <v>0.470804652455242</v>
      </c>
      <c r="P250" s="33">
        <v>0.6369761874564501</v>
      </c>
      <c r="Q250" s="33">
        <v>0.6369761874564501</v>
      </c>
      <c r="R250" s="33"/>
      <c r="S250" s="33"/>
      <c r="T250" s="73"/>
      <c r="U250" s="71"/>
      <c r="V250" s="26"/>
      <c r="W250" s="45"/>
      <c r="X250" s="26"/>
      <c r="Y250" s="45"/>
      <c r="Z250" s="80"/>
      <c r="AA250" s="45"/>
      <c r="AB250" s="23"/>
      <c r="AC250" s="27"/>
    </row>
    <row r="251" spans="1:29" s="22" customFormat="1" ht="34.5" customHeight="1">
      <c r="A251" s="102" t="s">
        <v>32</v>
      </c>
      <c r="B251" s="103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04"/>
      <c r="Q251" s="104"/>
      <c r="R251" s="104"/>
      <c r="S251" s="29"/>
      <c r="T251" s="105"/>
      <c r="U251" s="106"/>
      <c r="V251" s="26"/>
      <c r="W251" s="26"/>
      <c r="X251" s="107"/>
      <c r="Y251" s="26"/>
      <c r="Z251" s="80"/>
      <c r="AA251" s="26"/>
      <c r="AB251" s="23"/>
      <c r="AC251" s="27"/>
    </row>
    <row r="252" spans="1:29" s="22" customFormat="1" ht="15" customHeight="1">
      <c r="A252" s="108"/>
      <c r="B252" s="31" t="s">
        <v>48</v>
      </c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30">
        <v>0</v>
      </c>
      <c r="O252" s="125"/>
      <c r="P252" s="29">
        <v>0</v>
      </c>
      <c r="Q252" s="104">
        <v>0</v>
      </c>
      <c r="R252" s="29">
        <v>0</v>
      </c>
      <c r="S252" s="29"/>
      <c r="T252" s="105"/>
      <c r="U252" s="106"/>
      <c r="V252" s="26"/>
      <c r="W252" s="26"/>
      <c r="X252" s="107"/>
      <c r="Y252" s="26"/>
      <c r="Z252" s="80"/>
      <c r="AA252" s="26"/>
      <c r="AB252" s="23"/>
      <c r="AC252" s="27"/>
    </row>
    <row r="253" spans="1:29" s="22" customFormat="1" ht="15" customHeight="1">
      <c r="A253" s="108"/>
      <c r="B253" s="131" t="s">
        <v>49</v>
      </c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30"/>
      <c r="O253" s="125"/>
      <c r="P253" s="29"/>
      <c r="Q253" s="104"/>
      <c r="R253" s="29"/>
      <c r="S253" s="29">
        <v>0</v>
      </c>
      <c r="T253" s="105"/>
      <c r="U253" s="106"/>
      <c r="V253" s="26"/>
      <c r="W253" s="26"/>
      <c r="X253" s="107"/>
      <c r="Y253" s="26"/>
      <c r="Z253" s="80"/>
      <c r="AA253" s="26"/>
      <c r="AB253" s="23"/>
      <c r="AC253" s="27"/>
    </row>
    <row r="254" spans="1:29" s="22" customFormat="1" ht="15" customHeight="1">
      <c r="A254" s="104"/>
      <c r="B254" s="31" t="s">
        <v>50</v>
      </c>
      <c r="C254" s="125">
        <v>-1145.238</v>
      </c>
      <c r="D254" s="125">
        <v>-339.762531</v>
      </c>
      <c r="E254" s="125">
        <v>-10.684</v>
      </c>
      <c r="F254" s="125">
        <v>-20.594</v>
      </c>
      <c r="G254" s="125">
        <v>-34.520489</v>
      </c>
      <c r="H254" s="125">
        <v>0</v>
      </c>
      <c r="I254" s="125">
        <v>-90.051</v>
      </c>
      <c r="J254" s="125">
        <v>-0.038322</v>
      </c>
      <c r="K254" s="125">
        <v>-0.001445</v>
      </c>
      <c r="L254" s="125">
        <v>0</v>
      </c>
      <c r="M254" s="125"/>
      <c r="N254" s="30">
        <v>-1640.8897870000003</v>
      </c>
      <c r="O254" s="125"/>
      <c r="P254" s="29">
        <v>-1640.8897870000003</v>
      </c>
      <c r="Q254" s="74"/>
      <c r="R254" s="29">
        <v>-1640.8897870000003</v>
      </c>
      <c r="S254" s="29">
        <v>-0.11955481143897997</v>
      </c>
      <c r="T254" s="105"/>
      <c r="U254" s="106"/>
      <c r="V254" s="26"/>
      <c r="W254" s="26"/>
      <c r="X254" s="107"/>
      <c r="Y254" s="26"/>
      <c r="Z254" s="80"/>
      <c r="AA254" s="26"/>
      <c r="AB254" s="23"/>
      <c r="AC254" s="27"/>
    </row>
    <row r="255" spans="1:29" s="22" customFormat="1" ht="15" customHeight="1" thickBot="1">
      <c r="A255" s="108"/>
      <c r="B255" s="130" t="s">
        <v>51</v>
      </c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29">
        <v>0</v>
      </c>
      <c r="Q255" s="104"/>
      <c r="R255" s="29">
        <v>0</v>
      </c>
      <c r="S255" s="29"/>
      <c r="T255" s="105"/>
      <c r="U255" s="106"/>
      <c r="V255" s="26"/>
      <c r="W255" s="26"/>
      <c r="X255" s="107"/>
      <c r="Y255" s="26"/>
      <c r="Z255" s="80"/>
      <c r="AA255" s="26"/>
      <c r="AB255" s="23"/>
      <c r="AC255" s="27"/>
    </row>
    <row r="256" spans="1:29" s="20" customFormat="1" ht="16.5" thickTop="1">
      <c r="A256" s="154" t="s">
        <v>33</v>
      </c>
      <c r="B256" s="155"/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7"/>
      <c r="T256" s="73"/>
      <c r="U256" s="71"/>
      <c r="V256" s="26"/>
      <c r="W256" s="45"/>
      <c r="X256" s="26"/>
      <c r="Y256" s="45"/>
      <c r="Z256" s="80"/>
      <c r="AA256" s="45"/>
      <c r="AB256" s="23"/>
      <c r="AC256" s="27"/>
    </row>
    <row r="257" spans="1:29" s="20" customFormat="1" ht="18.75" customHeight="1">
      <c r="A257" s="158"/>
      <c r="B257" s="147" t="s">
        <v>48</v>
      </c>
      <c r="C257" s="159">
        <v>-85285.18199999997</v>
      </c>
      <c r="D257" s="159">
        <v>1330.781999999992</v>
      </c>
      <c r="E257" s="159">
        <v>38.94900000002235</v>
      </c>
      <c r="F257" s="159">
        <v>1574.4070000000006</v>
      </c>
      <c r="G257" s="159">
        <v>0</v>
      </c>
      <c r="H257" s="159">
        <v>0</v>
      </c>
      <c r="I257" s="159">
        <v>2253.282000000014</v>
      </c>
      <c r="J257" s="159">
        <v>0</v>
      </c>
      <c r="K257" s="159">
        <v>101.19399999999999</v>
      </c>
      <c r="L257" s="159">
        <v>-0.004000000000814907</v>
      </c>
      <c r="M257" s="159">
        <v>-277.88999999999976</v>
      </c>
      <c r="N257" s="159">
        <v>-80264.46199999994</v>
      </c>
      <c r="O257" s="159">
        <v>-0.027999999991152436</v>
      </c>
      <c r="P257" s="159">
        <v>-80264.48999999993</v>
      </c>
      <c r="Q257" s="159">
        <v>3281.4779999999996</v>
      </c>
      <c r="R257" s="159">
        <v>-76983.01199999993</v>
      </c>
      <c r="S257" s="160">
        <v>-5.843999999999994</v>
      </c>
      <c r="T257" s="73"/>
      <c r="U257" s="71"/>
      <c r="V257" s="26"/>
      <c r="W257" s="45"/>
      <c r="X257" s="26"/>
      <c r="Y257" s="45"/>
      <c r="Z257" s="80"/>
      <c r="AA257" s="45"/>
      <c r="AB257" s="23"/>
      <c r="AC257" s="27"/>
    </row>
    <row r="258" spans="1:29" s="20" customFormat="1" ht="18.75" customHeight="1">
      <c r="A258" s="158"/>
      <c r="B258" s="149" t="s">
        <v>49</v>
      </c>
      <c r="C258" s="159">
        <v>-90238.41900000002</v>
      </c>
      <c r="D258" s="159">
        <v>830.7540000000008</v>
      </c>
      <c r="E258" s="159">
        <v>40.21699999998964</v>
      </c>
      <c r="F258" s="159">
        <v>1592.9950000000008</v>
      </c>
      <c r="G258" s="159">
        <v>0</v>
      </c>
      <c r="H258" s="159">
        <v>0</v>
      </c>
      <c r="I258" s="159">
        <v>2253.2816999999995</v>
      </c>
      <c r="J258" s="159">
        <v>0</v>
      </c>
      <c r="K258" s="159">
        <v>75.6649999999999</v>
      </c>
      <c r="L258" s="159">
        <v>0.04799999999886495</v>
      </c>
      <c r="M258" s="159">
        <v>-481.0849999999998</v>
      </c>
      <c r="N258" s="159">
        <v>-85926.49430000025</v>
      </c>
      <c r="O258" s="159">
        <v>-0.030999999988125637</v>
      </c>
      <c r="P258" s="159">
        <v>-85926.49430000025</v>
      </c>
      <c r="Q258" s="159">
        <v>5772.49173</v>
      </c>
      <c r="R258" s="159">
        <v>-80154.00930000021</v>
      </c>
      <c r="S258" s="160">
        <v>-5.8400006775956435</v>
      </c>
      <c r="T258" s="73"/>
      <c r="U258" s="71"/>
      <c r="V258" s="26"/>
      <c r="W258" s="45"/>
      <c r="X258" s="26"/>
      <c r="Y258" s="45"/>
      <c r="Z258" s="80"/>
      <c r="AA258" s="45"/>
      <c r="AB258" s="23"/>
      <c r="AC258" s="27"/>
    </row>
    <row r="259" spans="1:29" s="20" customFormat="1" ht="18.75" customHeight="1">
      <c r="A259" s="158"/>
      <c r="B259" s="147" t="s">
        <v>50</v>
      </c>
      <c r="C259" s="159">
        <v>-29973.720188999985</v>
      </c>
      <c r="D259" s="159">
        <v>6457.477682999997</v>
      </c>
      <c r="E259" s="159">
        <v>-953.4029999999984</v>
      </c>
      <c r="F259" s="159">
        <v>520.951</v>
      </c>
      <c r="G259" s="159">
        <v>-2215.882511000007</v>
      </c>
      <c r="H259" s="159">
        <v>0</v>
      </c>
      <c r="I259" s="159">
        <v>3971.938999999991</v>
      </c>
      <c r="J259" s="159">
        <v>21.682139000000006</v>
      </c>
      <c r="K259" s="159">
        <v>59.359037869999995</v>
      </c>
      <c r="L259" s="159">
        <v>104.53755999999976</v>
      </c>
      <c r="M259" s="159">
        <v>25.041999999999973</v>
      </c>
      <c r="N259" s="159">
        <v>-21982.01728012995</v>
      </c>
      <c r="O259" s="159">
        <v>0</v>
      </c>
      <c r="P259" s="159">
        <v>-21982.01728012995</v>
      </c>
      <c r="Q259" s="159">
        <v>-1525.5049999999997</v>
      </c>
      <c r="R259" s="159">
        <v>-23507.522280129953</v>
      </c>
      <c r="S259" s="160">
        <v>-1.7127520786979928</v>
      </c>
      <c r="T259" s="73"/>
      <c r="U259" s="71"/>
      <c r="V259" s="26"/>
      <c r="W259" s="45"/>
      <c r="X259" s="26"/>
      <c r="Y259" s="45"/>
      <c r="Z259" s="80"/>
      <c r="AA259" s="45"/>
      <c r="AB259" s="23"/>
      <c r="AC259" s="27"/>
    </row>
    <row r="260" spans="1:29" s="20" customFormat="1" ht="18.75" customHeight="1" thickBot="1">
      <c r="A260" s="161"/>
      <c r="B260" s="181"/>
      <c r="C260" s="162">
        <v>0.3514528489720523</v>
      </c>
      <c r="D260" s="162">
        <v>4.852393316861843</v>
      </c>
      <c r="E260" s="162">
        <v>-24.47824077638582</v>
      </c>
      <c r="F260" s="162">
        <v>0.33088712130980097</v>
      </c>
      <c r="G260" s="162"/>
      <c r="H260" s="162"/>
      <c r="I260" s="162">
        <v>1.7627349794654938</v>
      </c>
      <c r="J260" s="162"/>
      <c r="K260" s="162">
        <v>0.5865865354665296</v>
      </c>
      <c r="L260" s="162"/>
      <c r="M260" s="162">
        <v>-0.09011479362337614</v>
      </c>
      <c r="N260" s="162">
        <v>0.2738698638524477</v>
      </c>
      <c r="O260" s="162">
        <v>0</v>
      </c>
      <c r="P260" s="162">
        <v>0.27386976831385795</v>
      </c>
      <c r="Q260" s="162">
        <v>-0.46488350676128254</v>
      </c>
      <c r="R260" s="162">
        <v>0.305359866669415</v>
      </c>
      <c r="S260" s="162"/>
      <c r="T260" s="73"/>
      <c r="U260" s="71"/>
      <c r="V260" s="26"/>
      <c r="W260" s="45"/>
      <c r="X260" s="26"/>
      <c r="Y260" s="45"/>
      <c r="Z260" s="80"/>
      <c r="AA260" s="45"/>
      <c r="AB260" s="23"/>
      <c r="AC260" s="27"/>
    </row>
    <row r="261" spans="1:27" s="20" customFormat="1" ht="15" customHeight="1" thickTop="1">
      <c r="A261" s="11" t="s">
        <v>67</v>
      </c>
      <c r="B261" s="109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109"/>
      <c r="T261" s="73"/>
      <c r="U261" s="109"/>
      <c r="V261" s="109"/>
      <c r="W261" s="109"/>
      <c r="X261" s="109"/>
      <c r="Y261" s="109"/>
      <c r="Z261" s="23"/>
      <c r="AA261" s="23"/>
    </row>
    <row r="262" spans="1:253" s="20" customFormat="1" ht="19.5" customHeight="1">
      <c r="A262" s="44"/>
      <c r="B262" s="44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  <c r="IR262" s="44"/>
      <c r="IS262" s="44"/>
    </row>
    <row r="263" spans="1:32" s="20" customFormat="1" ht="19.5" customHeight="1">
      <c r="A263" s="44"/>
      <c r="B263" s="44"/>
      <c r="U263" s="44"/>
      <c r="V263" s="44"/>
      <c r="W263" s="44"/>
      <c r="X263" s="21"/>
      <c r="Y263" s="44"/>
      <c r="Z263" s="23"/>
      <c r="AA263" s="23"/>
      <c r="AF263" s="19">
        <f>L258-L261</f>
        <v>0.04799999999886495</v>
      </c>
    </row>
    <row r="264" spans="1:27" s="20" customFormat="1" ht="19.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128"/>
      <c r="P264" s="44"/>
      <c r="Q264" s="44"/>
      <c r="R264" s="44"/>
      <c r="S264" s="44"/>
      <c r="T264" s="19"/>
      <c r="U264" s="44"/>
      <c r="V264" s="44"/>
      <c r="W264" s="44"/>
      <c r="X264" s="21"/>
      <c r="Y264" s="44"/>
      <c r="Z264" s="23"/>
      <c r="AA264" s="23"/>
    </row>
    <row r="265" spans="20:27" s="20" customFormat="1" ht="19.5" customHeight="1">
      <c r="T265" s="19"/>
      <c r="X265" s="21"/>
      <c r="Z265" s="23"/>
      <c r="AA265" s="23"/>
    </row>
    <row r="266" spans="20:28" s="20" customFormat="1" ht="19.5" customHeight="1">
      <c r="T266" s="19"/>
      <c r="X266" s="21"/>
      <c r="Z266" s="23"/>
      <c r="AA266" s="23"/>
      <c r="AB266" s="110"/>
    </row>
    <row r="267" spans="20:27" s="20" customFormat="1" ht="19.5" customHeight="1">
      <c r="T267" s="19"/>
      <c r="X267" s="21"/>
      <c r="Z267" s="23"/>
      <c r="AA267" s="23"/>
    </row>
    <row r="268" spans="20:27" s="20" customFormat="1" ht="19.5" customHeight="1">
      <c r="T268" s="19"/>
      <c r="X268" s="21"/>
      <c r="Z268" s="23"/>
      <c r="AA268" s="23"/>
    </row>
    <row r="269" spans="20:27" s="20" customFormat="1" ht="19.5" customHeight="1">
      <c r="T269" s="19"/>
      <c r="X269" s="21"/>
      <c r="Z269" s="23"/>
      <c r="AA269" s="23"/>
    </row>
    <row r="270" spans="20:27" s="20" customFormat="1" ht="19.5" customHeight="1">
      <c r="T270" s="19"/>
      <c r="X270" s="21"/>
      <c r="Z270" s="23"/>
      <c r="AA270" s="23"/>
    </row>
    <row r="271" spans="20:27" s="20" customFormat="1" ht="19.5" customHeight="1">
      <c r="T271" s="19"/>
      <c r="X271" s="21"/>
      <c r="Z271" s="23"/>
      <c r="AA271" s="23"/>
    </row>
    <row r="272" spans="20:27" s="20" customFormat="1" ht="19.5" customHeight="1">
      <c r="T272" s="19"/>
      <c r="X272" s="21"/>
      <c r="Z272" s="23"/>
      <c r="AA272" s="23"/>
    </row>
    <row r="273" spans="20:27" s="20" customFormat="1" ht="19.5" customHeight="1">
      <c r="T273" s="19"/>
      <c r="X273" s="21"/>
      <c r="Z273" s="23"/>
      <c r="AA273" s="23"/>
    </row>
    <row r="274" spans="20:27" s="20" customFormat="1" ht="19.5" customHeight="1">
      <c r="T274" s="19"/>
      <c r="X274" s="21"/>
      <c r="Z274" s="23"/>
      <c r="AA274" s="23"/>
    </row>
    <row r="275" spans="20:27" s="20" customFormat="1" ht="19.5" customHeight="1">
      <c r="T275" s="19"/>
      <c r="X275" s="21"/>
      <c r="Z275" s="23"/>
      <c r="AA275" s="23"/>
    </row>
    <row r="276" spans="20:27" s="20" customFormat="1" ht="19.5" customHeight="1">
      <c r="T276" s="19"/>
      <c r="X276" s="21"/>
      <c r="Z276" s="23"/>
      <c r="AA276" s="23"/>
    </row>
    <row r="277" spans="20:27" s="20" customFormat="1" ht="19.5" customHeight="1">
      <c r="T277" s="19"/>
      <c r="X277" s="21"/>
      <c r="Z277" s="23"/>
      <c r="AA277" s="23"/>
    </row>
    <row r="278" spans="20:27" s="20" customFormat="1" ht="19.5" customHeight="1">
      <c r="T278" s="19"/>
      <c r="X278" s="21"/>
      <c r="Z278" s="23"/>
      <c r="AA278" s="23"/>
    </row>
    <row r="279" spans="20:27" s="20" customFormat="1" ht="19.5" customHeight="1">
      <c r="T279" s="19"/>
      <c r="X279" s="21"/>
      <c r="Z279" s="23"/>
      <c r="AA279" s="23"/>
    </row>
    <row r="280" spans="20:27" s="20" customFormat="1" ht="19.5" customHeight="1">
      <c r="T280" s="19"/>
      <c r="X280" s="21"/>
      <c r="Z280" s="23"/>
      <c r="AA280" s="23"/>
    </row>
    <row r="281" spans="20:27" s="20" customFormat="1" ht="19.5" customHeight="1">
      <c r="T281" s="19"/>
      <c r="X281" s="21"/>
      <c r="Z281" s="23"/>
      <c r="AA281" s="23"/>
    </row>
    <row r="282" spans="20:27" s="20" customFormat="1" ht="19.5" customHeight="1">
      <c r="T282" s="19"/>
      <c r="X282" s="21"/>
      <c r="Z282" s="23"/>
      <c r="AA282" s="23"/>
    </row>
    <row r="283" spans="20:27" s="20" customFormat="1" ht="19.5" customHeight="1">
      <c r="T283" s="19"/>
      <c r="X283" s="21"/>
      <c r="Z283" s="23"/>
      <c r="AA283" s="23"/>
    </row>
    <row r="284" spans="20:27" s="20" customFormat="1" ht="19.5" customHeight="1">
      <c r="T284" s="19"/>
      <c r="X284" s="21"/>
      <c r="Z284" s="23"/>
      <c r="AA284" s="23"/>
    </row>
    <row r="285" spans="20:27" s="20" customFormat="1" ht="19.5" customHeight="1">
      <c r="T285" s="19"/>
      <c r="X285" s="21"/>
      <c r="Z285" s="23"/>
      <c r="AA285" s="23"/>
    </row>
    <row r="286" spans="20:27" s="20" customFormat="1" ht="19.5" customHeight="1">
      <c r="T286" s="19"/>
      <c r="X286" s="21"/>
      <c r="Z286" s="23"/>
      <c r="AA286" s="23"/>
    </row>
    <row r="287" spans="20:27" s="20" customFormat="1" ht="19.5" customHeight="1">
      <c r="T287" s="19"/>
      <c r="X287" s="21"/>
      <c r="Z287" s="23"/>
      <c r="AA287" s="23"/>
    </row>
    <row r="288" spans="20:27" s="20" customFormat="1" ht="19.5" customHeight="1">
      <c r="T288" s="19"/>
      <c r="X288" s="21"/>
      <c r="Z288" s="23"/>
      <c r="AA288" s="23"/>
    </row>
    <row r="289" spans="20:27" s="20" customFormat="1" ht="19.5" customHeight="1">
      <c r="T289" s="19"/>
      <c r="X289" s="21"/>
      <c r="Z289" s="23"/>
      <c r="AA289" s="23"/>
    </row>
    <row r="290" spans="20:27" s="20" customFormat="1" ht="19.5" customHeight="1">
      <c r="T290" s="19"/>
      <c r="X290" s="21"/>
      <c r="Z290" s="23"/>
      <c r="AA290" s="23"/>
    </row>
    <row r="291" spans="20:27" s="20" customFormat="1" ht="19.5" customHeight="1">
      <c r="T291" s="19"/>
      <c r="X291" s="21"/>
      <c r="Z291" s="23"/>
      <c r="AA291" s="23"/>
    </row>
    <row r="292" spans="20:27" s="20" customFormat="1" ht="19.5" customHeight="1">
      <c r="T292" s="19"/>
      <c r="X292" s="21"/>
      <c r="Z292" s="23"/>
      <c r="AA292" s="23"/>
    </row>
    <row r="293" spans="20:27" s="20" customFormat="1" ht="19.5" customHeight="1">
      <c r="T293" s="19"/>
      <c r="X293" s="21"/>
      <c r="Z293" s="23"/>
      <c r="AA293" s="23"/>
    </row>
    <row r="294" spans="20:27" s="20" customFormat="1" ht="19.5" customHeight="1">
      <c r="T294" s="19"/>
      <c r="X294" s="21"/>
      <c r="Z294" s="23"/>
      <c r="AA294" s="23"/>
    </row>
    <row r="295" spans="20:27" s="20" customFormat="1" ht="19.5" customHeight="1">
      <c r="T295" s="19"/>
      <c r="X295" s="21"/>
      <c r="Z295" s="23"/>
      <c r="AA295" s="23"/>
    </row>
    <row r="296" spans="20:27" s="20" customFormat="1" ht="19.5" customHeight="1">
      <c r="T296" s="19"/>
      <c r="X296" s="21"/>
      <c r="Z296" s="23"/>
      <c r="AA296" s="23"/>
    </row>
    <row r="297" spans="20:27" s="20" customFormat="1" ht="19.5" customHeight="1">
      <c r="T297" s="19"/>
      <c r="X297" s="21"/>
      <c r="Z297" s="23"/>
      <c r="AA297" s="23"/>
    </row>
    <row r="298" spans="20:27" s="20" customFormat="1" ht="19.5" customHeight="1">
      <c r="T298" s="19"/>
      <c r="X298" s="21"/>
      <c r="Z298" s="23"/>
      <c r="AA298" s="23"/>
    </row>
    <row r="299" spans="20:27" s="20" customFormat="1" ht="19.5" customHeight="1">
      <c r="T299" s="19"/>
      <c r="X299" s="21"/>
      <c r="Z299" s="23"/>
      <c r="AA299" s="23"/>
    </row>
    <row r="300" spans="20:27" s="20" customFormat="1" ht="19.5" customHeight="1">
      <c r="T300" s="19"/>
      <c r="X300" s="21"/>
      <c r="Z300" s="23"/>
      <c r="AA300" s="23"/>
    </row>
    <row r="301" spans="20:27" s="20" customFormat="1" ht="19.5" customHeight="1">
      <c r="T301" s="19"/>
      <c r="X301" s="21"/>
      <c r="Z301" s="23"/>
      <c r="AA301" s="23"/>
    </row>
    <row r="302" spans="20:27" s="20" customFormat="1" ht="19.5" customHeight="1">
      <c r="T302" s="19"/>
      <c r="X302" s="21"/>
      <c r="Z302" s="23"/>
      <c r="AA302" s="23"/>
    </row>
    <row r="303" spans="20:27" s="20" customFormat="1" ht="19.5" customHeight="1">
      <c r="T303" s="19"/>
      <c r="X303" s="21"/>
      <c r="Z303" s="23"/>
      <c r="AA303" s="23"/>
    </row>
    <row r="304" spans="20:27" s="20" customFormat="1" ht="19.5" customHeight="1">
      <c r="T304" s="19"/>
      <c r="X304" s="21"/>
      <c r="Z304" s="23"/>
      <c r="AA304" s="23"/>
    </row>
    <row r="305" spans="20:27" s="20" customFormat="1" ht="19.5" customHeight="1">
      <c r="T305" s="19"/>
      <c r="X305" s="21"/>
      <c r="Z305" s="23"/>
      <c r="AA305" s="23"/>
    </row>
    <row r="306" spans="20:27" s="20" customFormat="1" ht="19.5" customHeight="1">
      <c r="T306" s="19"/>
      <c r="X306" s="21"/>
      <c r="Z306" s="23"/>
      <c r="AA306" s="23"/>
    </row>
    <row r="307" spans="20:27" s="20" customFormat="1" ht="19.5" customHeight="1">
      <c r="T307" s="19"/>
      <c r="X307" s="21"/>
      <c r="Z307" s="23"/>
      <c r="AA307" s="23"/>
    </row>
    <row r="308" spans="20:27" s="20" customFormat="1" ht="19.5" customHeight="1">
      <c r="T308" s="19"/>
      <c r="X308" s="21"/>
      <c r="Z308" s="23"/>
      <c r="AA308" s="23"/>
    </row>
    <row r="309" spans="20:27" s="20" customFormat="1" ht="19.5" customHeight="1">
      <c r="T309" s="19"/>
      <c r="X309" s="21"/>
      <c r="Z309" s="23"/>
      <c r="AA309" s="23"/>
    </row>
    <row r="310" spans="20:27" s="20" customFormat="1" ht="19.5" customHeight="1">
      <c r="T310" s="19"/>
      <c r="X310" s="21"/>
      <c r="Z310" s="23"/>
      <c r="AA310" s="23"/>
    </row>
    <row r="311" spans="20:27" s="20" customFormat="1" ht="19.5" customHeight="1">
      <c r="T311" s="19"/>
      <c r="X311" s="21"/>
      <c r="Z311" s="23"/>
      <c r="AA311" s="23"/>
    </row>
    <row r="312" spans="20:27" s="20" customFormat="1" ht="19.5" customHeight="1">
      <c r="T312" s="19"/>
      <c r="X312" s="21"/>
      <c r="Z312" s="23"/>
      <c r="AA312" s="23"/>
    </row>
    <row r="313" spans="20:27" s="20" customFormat="1" ht="19.5" customHeight="1">
      <c r="T313" s="19"/>
      <c r="X313" s="21"/>
      <c r="Z313" s="23"/>
      <c r="AA313" s="23"/>
    </row>
    <row r="314" spans="20:27" s="20" customFormat="1" ht="19.5" customHeight="1">
      <c r="T314" s="19"/>
      <c r="X314" s="21"/>
      <c r="Z314" s="23"/>
      <c r="AA314" s="23"/>
    </row>
    <row r="315" spans="20:27" s="20" customFormat="1" ht="19.5" customHeight="1">
      <c r="T315" s="19"/>
      <c r="X315" s="21"/>
      <c r="Z315" s="23"/>
      <c r="AA315" s="23"/>
    </row>
    <row r="316" spans="20:27" s="20" customFormat="1" ht="19.5" customHeight="1">
      <c r="T316" s="19"/>
      <c r="X316" s="21"/>
      <c r="Z316" s="23"/>
      <c r="AA316" s="23"/>
    </row>
    <row r="317" spans="20:27" s="20" customFormat="1" ht="19.5" customHeight="1">
      <c r="T317" s="19"/>
      <c r="X317" s="21"/>
      <c r="Z317" s="23"/>
      <c r="AA317" s="23"/>
    </row>
    <row r="318" spans="20:27" s="20" customFormat="1" ht="19.5" customHeight="1">
      <c r="T318" s="19"/>
      <c r="X318" s="21"/>
      <c r="Z318" s="23"/>
      <c r="AA318" s="23"/>
    </row>
    <row r="319" spans="20:27" s="20" customFormat="1" ht="19.5" customHeight="1">
      <c r="T319" s="19"/>
      <c r="X319" s="21"/>
      <c r="Z319" s="23"/>
      <c r="AA319" s="23"/>
    </row>
    <row r="320" spans="20:27" s="20" customFormat="1" ht="19.5" customHeight="1">
      <c r="T320" s="19"/>
      <c r="X320" s="21"/>
      <c r="Z320" s="23"/>
      <c r="AA320" s="23"/>
    </row>
    <row r="321" spans="20:27" s="20" customFormat="1" ht="19.5" customHeight="1">
      <c r="T321" s="19"/>
      <c r="X321" s="21"/>
      <c r="Z321" s="23"/>
      <c r="AA321" s="23"/>
    </row>
    <row r="322" spans="20:27" s="20" customFormat="1" ht="19.5" customHeight="1">
      <c r="T322" s="19"/>
      <c r="X322" s="21"/>
      <c r="Z322" s="23"/>
      <c r="AA322" s="23"/>
    </row>
    <row r="323" spans="20:27" s="20" customFormat="1" ht="19.5" customHeight="1">
      <c r="T323" s="19"/>
      <c r="X323" s="21"/>
      <c r="Z323" s="23"/>
      <c r="AA323" s="23"/>
    </row>
    <row r="324" spans="20:27" s="20" customFormat="1" ht="19.5" customHeight="1">
      <c r="T324" s="19"/>
      <c r="X324" s="21"/>
      <c r="Z324" s="23"/>
      <c r="AA324" s="23"/>
    </row>
    <row r="325" spans="20:27" s="20" customFormat="1" ht="19.5" customHeight="1">
      <c r="T325" s="19"/>
      <c r="X325" s="21"/>
      <c r="Z325" s="23"/>
      <c r="AA325" s="23"/>
    </row>
    <row r="326" spans="20:27" s="20" customFormat="1" ht="19.5" customHeight="1">
      <c r="T326" s="19"/>
      <c r="X326" s="21"/>
      <c r="Z326" s="23"/>
      <c r="AA326" s="23"/>
    </row>
    <row r="327" spans="20:27" s="20" customFormat="1" ht="19.5" customHeight="1">
      <c r="T327" s="19"/>
      <c r="X327" s="21"/>
      <c r="Z327" s="23"/>
      <c r="AA327" s="23"/>
    </row>
    <row r="328" spans="20:27" s="20" customFormat="1" ht="19.5" customHeight="1">
      <c r="T328" s="19"/>
      <c r="X328" s="21"/>
      <c r="Z328" s="23"/>
      <c r="AA328" s="23"/>
    </row>
    <row r="329" spans="20:27" s="20" customFormat="1" ht="19.5" customHeight="1">
      <c r="T329" s="19"/>
      <c r="X329" s="21"/>
      <c r="Z329" s="23"/>
      <c r="AA329" s="23"/>
    </row>
    <row r="330" spans="20:27" s="20" customFormat="1" ht="19.5" customHeight="1">
      <c r="T330" s="19"/>
      <c r="X330" s="21"/>
      <c r="Z330" s="23"/>
      <c r="AA330" s="23"/>
    </row>
    <row r="331" spans="20:27" s="20" customFormat="1" ht="19.5" customHeight="1">
      <c r="T331" s="19"/>
      <c r="X331" s="21"/>
      <c r="Z331" s="23"/>
      <c r="AA331" s="23"/>
    </row>
    <row r="332" spans="20:27" s="20" customFormat="1" ht="19.5" customHeight="1">
      <c r="T332" s="19"/>
      <c r="X332" s="21"/>
      <c r="Z332" s="23"/>
      <c r="AA332" s="23"/>
    </row>
    <row r="333" spans="20:27" s="20" customFormat="1" ht="19.5" customHeight="1">
      <c r="T333" s="19"/>
      <c r="X333" s="21"/>
      <c r="Z333" s="23"/>
      <c r="AA333" s="23"/>
    </row>
    <row r="334" spans="20:27" s="20" customFormat="1" ht="19.5" customHeight="1">
      <c r="T334" s="19"/>
      <c r="X334" s="21"/>
      <c r="Z334" s="23"/>
      <c r="AA334" s="23"/>
    </row>
    <row r="335" spans="20:27" s="20" customFormat="1" ht="19.5" customHeight="1">
      <c r="T335" s="19"/>
      <c r="X335" s="21"/>
      <c r="Z335" s="23"/>
      <c r="AA335" s="23"/>
    </row>
    <row r="336" spans="20:27" s="20" customFormat="1" ht="19.5" customHeight="1">
      <c r="T336" s="19"/>
      <c r="X336" s="21"/>
      <c r="Z336" s="23"/>
      <c r="AA336" s="23"/>
    </row>
    <row r="337" spans="1:27" s="20" customFormat="1" ht="19.5" customHeight="1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T337" s="19"/>
      <c r="V337" s="111"/>
      <c r="W337" s="111"/>
      <c r="X337" s="112"/>
      <c r="Y337" s="111"/>
      <c r="Z337" s="68"/>
      <c r="AA337" s="68"/>
    </row>
    <row r="338" spans="1:27" s="20" customFormat="1" ht="19.5" customHeight="1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T338" s="19"/>
      <c r="V338" s="111"/>
      <c r="W338" s="111"/>
      <c r="X338" s="112"/>
      <c r="Y338" s="111"/>
      <c r="Z338" s="68"/>
      <c r="AA338" s="68"/>
    </row>
    <row r="339" spans="1:27" s="20" customFormat="1" ht="19.5" customHeight="1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T339" s="19"/>
      <c r="V339" s="111"/>
      <c r="W339" s="111"/>
      <c r="X339" s="112"/>
      <c r="Y339" s="111"/>
      <c r="Z339" s="68"/>
      <c r="AA339" s="68"/>
    </row>
    <row r="340" spans="1:27" s="20" customFormat="1" ht="19.5" customHeight="1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T340" s="19"/>
      <c r="V340" s="111"/>
      <c r="W340" s="111"/>
      <c r="X340" s="112"/>
      <c r="Y340" s="111"/>
      <c r="Z340" s="68"/>
      <c r="AA340" s="68"/>
    </row>
    <row r="341" spans="1:27" s="20" customFormat="1" ht="19.5" customHeight="1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T341" s="19"/>
      <c r="V341" s="111"/>
      <c r="W341" s="111"/>
      <c r="X341" s="112"/>
      <c r="Y341" s="111"/>
      <c r="Z341" s="68"/>
      <c r="AA341" s="68"/>
    </row>
    <row r="342" spans="1:27" s="20" customFormat="1" ht="19.5" customHeight="1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T342" s="19"/>
      <c r="V342" s="111"/>
      <c r="W342" s="111"/>
      <c r="X342" s="112"/>
      <c r="Y342" s="111"/>
      <c r="Z342" s="68"/>
      <c r="AA342" s="68"/>
    </row>
    <row r="343" spans="1:27" s="20" customFormat="1" ht="19.5" customHeight="1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T343" s="19"/>
      <c r="V343" s="111"/>
      <c r="W343" s="111"/>
      <c r="X343" s="112"/>
      <c r="Y343" s="111"/>
      <c r="Z343" s="68"/>
      <c r="AA343" s="68"/>
    </row>
    <row r="344" spans="1:27" s="20" customFormat="1" ht="19.5" customHeight="1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T344" s="19"/>
      <c r="V344" s="111"/>
      <c r="W344" s="111"/>
      <c r="X344" s="112"/>
      <c r="Y344" s="111"/>
      <c r="Z344" s="68"/>
      <c r="AA344" s="68"/>
    </row>
    <row r="345" spans="1:27" s="20" customFormat="1" ht="19.5" customHeight="1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T345" s="19"/>
      <c r="V345" s="111"/>
      <c r="W345" s="111"/>
      <c r="X345" s="112"/>
      <c r="Y345" s="111"/>
      <c r="Z345" s="68"/>
      <c r="AA345" s="68"/>
    </row>
    <row r="346" spans="1:27" s="20" customFormat="1" ht="19.5" customHeight="1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T346" s="19"/>
      <c r="V346" s="111"/>
      <c r="W346" s="111"/>
      <c r="X346" s="112"/>
      <c r="Y346" s="111"/>
      <c r="Z346" s="68"/>
      <c r="AA346" s="68"/>
    </row>
    <row r="347" spans="1:27" s="20" customFormat="1" ht="19.5" customHeight="1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T347" s="19"/>
      <c r="V347" s="111"/>
      <c r="W347" s="111"/>
      <c r="X347" s="112"/>
      <c r="Y347" s="111"/>
      <c r="Z347" s="68"/>
      <c r="AA347" s="68"/>
    </row>
    <row r="348" spans="1:27" s="20" customFormat="1" ht="19.5" customHeight="1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T348" s="19"/>
      <c r="V348" s="111"/>
      <c r="W348" s="111"/>
      <c r="X348" s="112"/>
      <c r="Y348" s="111"/>
      <c r="Z348" s="68"/>
      <c r="AA348" s="68"/>
    </row>
    <row r="349" spans="1:27" s="20" customFormat="1" ht="19.5" customHeight="1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T349" s="19"/>
      <c r="V349" s="111"/>
      <c r="W349" s="111"/>
      <c r="X349" s="112"/>
      <c r="Y349" s="111"/>
      <c r="Z349" s="68"/>
      <c r="AA349" s="68"/>
    </row>
    <row r="350" spans="1:27" s="20" customFormat="1" ht="19.5" customHeight="1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T350" s="19"/>
      <c r="V350" s="111"/>
      <c r="W350" s="111"/>
      <c r="X350" s="112"/>
      <c r="Y350" s="111"/>
      <c r="Z350" s="68"/>
      <c r="AA350" s="68"/>
    </row>
    <row r="351" spans="1:27" s="20" customFormat="1" ht="19.5" customHeight="1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T351" s="19"/>
      <c r="V351" s="111"/>
      <c r="W351" s="111"/>
      <c r="X351" s="112"/>
      <c r="Y351" s="111"/>
      <c r="Z351" s="68"/>
      <c r="AA351" s="68"/>
    </row>
    <row r="352" spans="1:27" s="20" customFormat="1" ht="19.5" customHeight="1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T352" s="19"/>
      <c r="V352" s="111"/>
      <c r="W352" s="111"/>
      <c r="X352" s="112"/>
      <c r="Y352" s="111"/>
      <c r="Z352" s="68"/>
      <c r="AA352" s="68"/>
    </row>
    <row r="353" spans="1:27" s="20" customFormat="1" ht="19.5" customHeight="1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T353" s="19"/>
      <c r="V353" s="111"/>
      <c r="W353" s="111"/>
      <c r="X353" s="112"/>
      <c r="Y353" s="111"/>
      <c r="Z353" s="68"/>
      <c r="AA353" s="68"/>
    </row>
    <row r="354" spans="1:27" s="20" customFormat="1" ht="19.5" customHeight="1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T354" s="19"/>
      <c r="V354" s="111"/>
      <c r="W354" s="111"/>
      <c r="X354" s="112"/>
      <c r="Y354" s="111"/>
      <c r="Z354" s="68"/>
      <c r="AA354" s="68"/>
    </row>
    <row r="355" spans="1:27" s="20" customFormat="1" ht="19.5" customHeight="1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T355" s="19"/>
      <c r="V355" s="111"/>
      <c r="W355" s="111"/>
      <c r="X355" s="112"/>
      <c r="Y355" s="111"/>
      <c r="Z355" s="68"/>
      <c r="AA355" s="68"/>
    </row>
    <row r="356" spans="1:27" s="20" customFormat="1" ht="19.5" customHeight="1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T356" s="19"/>
      <c r="V356" s="111"/>
      <c r="W356" s="111"/>
      <c r="X356" s="112"/>
      <c r="Y356" s="111"/>
      <c r="Z356" s="68"/>
      <c r="AA356" s="68"/>
    </row>
    <row r="357" spans="1:27" s="20" customFormat="1" ht="19.5" customHeight="1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T357" s="19"/>
      <c r="V357" s="111"/>
      <c r="W357" s="111"/>
      <c r="X357" s="112"/>
      <c r="Y357" s="111"/>
      <c r="Z357" s="68"/>
      <c r="AA357" s="68"/>
    </row>
    <row r="358" spans="1:27" s="20" customFormat="1" ht="19.5" customHeight="1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T358" s="19"/>
      <c r="V358" s="111"/>
      <c r="W358" s="111"/>
      <c r="X358" s="112"/>
      <c r="Y358" s="111"/>
      <c r="Z358" s="68"/>
      <c r="AA358" s="68"/>
    </row>
    <row r="359" spans="1:27" s="20" customFormat="1" ht="19.5" customHeight="1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T359" s="19"/>
      <c r="V359" s="111"/>
      <c r="W359" s="111"/>
      <c r="X359" s="112"/>
      <c r="Y359" s="111"/>
      <c r="Z359" s="68"/>
      <c r="AA359" s="68"/>
    </row>
    <row r="360" spans="1:27" s="20" customFormat="1" ht="19.5" customHeight="1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T360" s="19"/>
      <c r="V360" s="111"/>
      <c r="W360" s="111"/>
      <c r="X360" s="112"/>
      <c r="Y360" s="111"/>
      <c r="Z360" s="68"/>
      <c r="AA360" s="68"/>
    </row>
    <row r="361" spans="1:27" s="20" customFormat="1" ht="19.5" customHeight="1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T361" s="19"/>
      <c r="V361" s="111"/>
      <c r="W361" s="111"/>
      <c r="X361" s="112"/>
      <c r="Y361" s="111"/>
      <c r="Z361" s="68"/>
      <c r="AA361" s="68"/>
    </row>
    <row r="362" spans="1:27" s="20" customFormat="1" ht="19.5" customHeight="1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T362" s="19"/>
      <c r="V362" s="111"/>
      <c r="W362" s="111"/>
      <c r="X362" s="112"/>
      <c r="Y362" s="111"/>
      <c r="Z362" s="68"/>
      <c r="AA362" s="68"/>
    </row>
    <row r="363" spans="1:27" s="20" customFormat="1" ht="19.5" customHeight="1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T363" s="19"/>
      <c r="V363" s="111"/>
      <c r="W363" s="111"/>
      <c r="X363" s="112"/>
      <c r="Y363" s="111"/>
      <c r="Z363" s="68"/>
      <c r="AA363" s="68"/>
    </row>
    <row r="364" spans="1:27" s="20" customFormat="1" ht="19.5" customHeight="1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T364" s="19"/>
      <c r="V364" s="111"/>
      <c r="W364" s="111"/>
      <c r="X364" s="112"/>
      <c r="Y364" s="111"/>
      <c r="Z364" s="68"/>
      <c r="AA364" s="68"/>
    </row>
    <row r="365" spans="1:27" s="20" customFormat="1" ht="19.5" customHeight="1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T365" s="19"/>
      <c r="V365" s="111"/>
      <c r="W365" s="111"/>
      <c r="X365" s="112"/>
      <c r="Y365" s="111"/>
      <c r="Z365" s="68"/>
      <c r="AA365" s="68"/>
    </row>
    <row r="366" spans="1:27" s="20" customFormat="1" ht="19.5" customHeight="1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T366" s="19"/>
      <c r="V366" s="111"/>
      <c r="W366" s="111"/>
      <c r="X366" s="112"/>
      <c r="Y366" s="111"/>
      <c r="Z366" s="68"/>
      <c r="AA366" s="68"/>
    </row>
    <row r="367" spans="1:27" s="20" customFormat="1" ht="19.5" customHeight="1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T367" s="19"/>
      <c r="V367" s="111"/>
      <c r="W367" s="111"/>
      <c r="X367" s="112"/>
      <c r="Y367" s="111"/>
      <c r="Z367" s="68"/>
      <c r="AA367" s="68"/>
    </row>
    <row r="368" spans="1:27" s="20" customFormat="1" ht="19.5" customHeight="1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T368" s="19"/>
      <c r="V368" s="111"/>
      <c r="W368" s="111"/>
      <c r="X368" s="112"/>
      <c r="Y368" s="111"/>
      <c r="Z368" s="68"/>
      <c r="AA368" s="68"/>
    </row>
    <row r="369" spans="1:27" s="20" customFormat="1" ht="19.5" customHeight="1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T369" s="19"/>
      <c r="V369" s="111"/>
      <c r="W369" s="111"/>
      <c r="X369" s="112"/>
      <c r="Y369" s="111"/>
      <c r="Z369" s="68"/>
      <c r="AA369" s="68"/>
    </row>
    <row r="370" spans="1:27" s="20" customFormat="1" ht="19.5" customHeight="1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T370" s="19"/>
      <c r="V370" s="111"/>
      <c r="W370" s="111"/>
      <c r="X370" s="112"/>
      <c r="Y370" s="111"/>
      <c r="Z370" s="68"/>
      <c r="AA370" s="68"/>
    </row>
    <row r="371" spans="1:27" s="20" customFormat="1" ht="19.5" customHeight="1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T371" s="19"/>
      <c r="V371" s="111"/>
      <c r="W371" s="111"/>
      <c r="X371" s="112"/>
      <c r="Y371" s="111"/>
      <c r="Z371" s="68"/>
      <c r="AA371" s="68"/>
    </row>
    <row r="372" spans="1:27" s="20" customFormat="1" ht="19.5" customHeight="1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T372" s="19"/>
      <c r="V372" s="111"/>
      <c r="W372" s="111"/>
      <c r="X372" s="112"/>
      <c r="Y372" s="111"/>
      <c r="Z372" s="68"/>
      <c r="AA372" s="68"/>
    </row>
    <row r="373" spans="1:27" s="20" customFormat="1" ht="19.5" customHeight="1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T373" s="19"/>
      <c r="V373" s="111"/>
      <c r="W373" s="111"/>
      <c r="X373" s="112"/>
      <c r="Y373" s="111"/>
      <c r="Z373" s="68"/>
      <c r="AA373" s="68"/>
    </row>
    <row r="374" spans="1:27" s="20" customFormat="1" ht="19.5" customHeight="1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T374" s="19"/>
      <c r="V374" s="111"/>
      <c r="W374" s="111"/>
      <c r="X374" s="112"/>
      <c r="Y374" s="111"/>
      <c r="Z374" s="68"/>
      <c r="AA374" s="68"/>
    </row>
    <row r="375" spans="1:27" s="20" customFormat="1" ht="19.5" customHeight="1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T375" s="19"/>
      <c r="V375" s="111"/>
      <c r="W375" s="111"/>
      <c r="X375" s="112"/>
      <c r="Y375" s="111"/>
      <c r="Z375" s="68"/>
      <c r="AA375" s="68"/>
    </row>
    <row r="376" spans="1:27" s="20" customFormat="1" ht="19.5" customHeight="1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T376" s="19"/>
      <c r="V376" s="111"/>
      <c r="W376" s="111"/>
      <c r="X376" s="112"/>
      <c r="Y376" s="111"/>
      <c r="Z376" s="68"/>
      <c r="AA376" s="68"/>
    </row>
    <row r="377" spans="1:27" s="20" customFormat="1" ht="19.5" customHeight="1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T377" s="19"/>
      <c r="V377" s="111"/>
      <c r="W377" s="111"/>
      <c r="X377" s="112"/>
      <c r="Y377" s="111"/>
      <c r="Z377" s="68"/>
      <c r="AA377" s="68"/>
    </row>
    <row r="378" spans="1:27" s="20" customFormat="1" ht="19.5" customHeight="1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T378" s="19"/>
      <c r="V378" s="111"/>
      <c r="W378" s="111"/>
      <c r="X378" s="112"/>
      <c r="Y378" s="111"/>
      <c r="Z378" s="68"/>
      <c r="AA378" s="68"/>
    </row>
    <row r="379" spans="26:27" ht="19.5" customHeight="1">
      <c r="Z379" s="113"/>
      <c r="AA379" s="113"/>
    </row>
    <row r="380" spans="26:27" ht="19.5" customHeight="1">
      <c r="Z380" s="113"/>
      <c r="AA380" s="113"/>
    </row>
    <row r="381" spans="26:27" ht="19.5" customHeight="1">
      <c r="Z381" s="113"/>
      <c r="AA381" s="113"/>
    </row>
    <row r="382" spans="26:27" ht="19.5" customHeight="1">
      <c r="Z382" s="113"/>
      <c r="AA382" s="113"/>
    </row>
    <row r="383" spans="26:27" ht="19.5" customHeight="1">
      <c r="Z383" s="113"/>
      <c r="AA383" s="113"/>
    </row>
    <row r="384" spans="26:27" ht="19.5" customHeight="1">
      <c r="Z384" s="113"/>
      <c r="AA384" s="113"/>
    </row>
    <row r="385" spans="26:27" ht="19.5" customHeight="1">
      <c r="Z385" s="113"/>
      <c r="AA385" s="113"/>
    </row>
    <row r="386" spans="26:27" ht="19.5" customHeight="1">
      <c r="Z386" s="113"/>
      <c r="AA386" s="113"/>
    </row>
    <row r="387" spans="26:27" ht="19.5" customHeight="1">
      <c r="Z387" s="113"/>
      <c r="AA387" s="113"/>
    </row>
  </sheetData>
  <sheetProtection/>
  <mergeCells count="4">
    <mergeCell ref="R7:S7"/>
    <mergeCell ref="A1:R1"/>
    <mergeCell ref="A2:R2"/>
    <mergeCell ref="R5:S5"/>
  </mergeCells>
  <printOptions horizontalCentered="1"/>
  <pageMargins left="0" right="0" top="0" bottom="0" header="0" footer="0"/>
  <pageSetup fitToHeight="5" fitToWidth="1" horizontalDpi="600" verticalDpi="600" orientation="landscape" paperSize="9" scale="54" r:id="rId3"/>
  <rowBreaks count="4" manualBreakCount="4">
    <brk id="59" max="18" man="1"/>
    <brk id="118" max="18" man="1"/>
    <brk id="173" max="18" man="1"/>
    <brk id="223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IOANA-ALINA BURLA</cp:lastModifiedBy>
  <cp:lastPrinted>2022-08-11T13:03:51Z</cp:lastPrinted>
  <dcterms:created xsi:type="dcterms:W3CDTF">2016-07-25T14:39:36Z</dcterms:created>
  <dcterms:modified xsi:type="dcterms:W3CDTF">2022-08-11T13:13:50Z</dcterms:modified>
  <cp:category/>
  <cp:version/>
  <cp:contentType/>
  <cp:contentStatus/>
</cp:coreProperties>
</file>