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100_AD_Publicatii on-line\01_Doc suport\"/>
    </mc:Choice>
  </mc:AlternateContent>
  <xr:revisionPtr revIDLastSave="0" documentId="13_ncr:1_{FBC6F09C-187F-4DC9-9298-984376C03C8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'Form_of_teh-fin'!$A$1:$H$43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3" i="1"/>
  <c r="H22" i="1"/>
  <c r="H28" i="1" l="1"/>
  <c r="H24" i="1"/>
  <c r="H29" i="1" s="1"/>
  <c r="H30" i="1" s="1"/>
  <c r="H31" i="1" s="1"/>
</calcChain>
</file>

<file path=xl/sharedStrings.xml><?xml version="1.0" encoding="utf-8"?>
<sst xmlns="http://schemas.openxmlformats.org/spreadsheetml/2006/main" count="51" uniqueCount="51">
  <si>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</si>
  <si>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</si>
  <si>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</si>
  <si>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</si>
  <si>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</si>
  <si>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</si>
  <si>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</si>
  <si>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</si>
  <si>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</si>
  <si>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</si>
  <si>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Nr. crt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</si>
  <si>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</si>
  <si>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</si>
  <si>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</si>
  <si>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</si>
  <si>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</si>
  <si>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</si>
  <si>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</si>
  <si>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</si>
  <si>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</si>
  <si>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</si>
  <si>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Servicii solicitate/
Cerințe minime</t>
  </si>
  <si>
    <t>1.1</t>
  </si>
  <si>
    <t>1.2</t>
  </si>
  <si>
    <t>2</t>
  </si>
  <si>
    <t>2.1</t>
  </si>
  <si>
    <t>2.2</t>
  </si>
  <si>
    <t>6(2*5)</t>
  </si>
  <si>
    <t xml:space="preserve">MINISTERUL FINANŢELOR 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</si>
  <si>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</si>
  <si>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</si>
  <si>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</si>
  <si>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</si>
  <si>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</si>
  <si>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Profit Insider - 3 conturi online</t>
  </si>
  <si>
    <t>ZF COPORATE.RO - 5 useri</t>
  </si>
  <si>
    <t>Publicații online românești</t>
  </si>
  <si>
    <t>Publicații online internaționale</t>
  </si>
  <si>
    <t>Financial Times Premium (UK) - ONLINE</t>
  </si>
  <si>
    <t>The Economist (UK) - online</t>
  </si>
  <si>
    <t>Apariții/12 luni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</si>
  <si>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</si>
  <si>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</si>
  <si>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Total 1 (publicații online românești)</t>
  </si>
  <si>
    <t>Total 2 (publicații online internaționale)</t>
  </si>
  <si>
    <t>Total general = Total 1 + Total 2 (lei fără TVA)</t>
  </si>
  <si>
    <t>Total general lei TVA</t>
  </si>
  <si>
    <t>TOTAL general = Total 1 + Total 2 (lei cu TVA)</t>
  </si>
  <si>
    <t>2021_100_AD_publicaţii online pentru anul 2022</t>
  </si>
  <si>
    <t>Bucureşti, Bdul.Libertății nr. 16, sector 5</t>
  </si>
  <si>
    <t xml:space="preserve">Nr. abonamente solicitate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</si>
</sst>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11" fillId="0" borderId="10" xfId="1" applyFont="1" applyBorder="1" applyAlignment="1">
      <alignment horizontal="center" vertical="center" wrapText="1"/>
    </xf>
    <xf numFmtId="164" fontId="11" fillId="0" borderId="10" xfId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0" fillId="0" borderId="10" xfId="0" applyFont="1" applyBorder="1" applyAlignment="1" applyProtection="1">
      <alignment vertical="center"/>
    </xf>
    <xf numFmtId="0" fontId="10" fillId="0" borderId="10" xfId="0" applyFont="1" applyBorder="1" applyAlignment="1">
      <alignment vertical="center" wrapText="1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5" fillId="0" borderId="10" xfId="0" applyFont="1" applyBorder="1" applyAlignment="1">
      <alignment horizont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right" vertical="center" wrapText="1"/>
    </xf>
    <xf numFmtId="49" fontId="9" fillId="0" borderId="11" xfId="0" applyNumberFormat="1" applyFont="1" applyBorder="1" applyAlignment="1" applyProtection="1">
      <alignment horizontal="right" vertical="center" wrapText="1"/>
    </xf>
    <xf numFmtId="49" fontId="9" fillId="0" borderId="16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164" fontId="11" fillId="2" borderId="10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44"/>
  <sheetViews>
    <sheetView tabSelected="1" view="pageBreakPreview" topLeftCell="A4" zoomScaleNormal="100" zoomScaleSheetLayoutView="100" workbookViewId="0">
      <selection activeCell="A11" sqref="A11:H11"/>
    </sheetView>
  </sheetViews>
  <sheetFormatPr defaultRowHeight="15" x14ac:dyDescent="0.25"/>
  <cols>
    <col min="1" max="1" width="5.42578125" customWidth="1"/>
    <col min="2" max="2" width="37.42578125" customWidth="1"/>
    <col min="3" max="3" width="12.85546875" customWidth="1"/>
    <col min="4" max="4" width="17" customWidth="1"/>
    <col min="5" max="5" width="8.42578125" customWidth="1"/>
    <col min="6" max="6" width="33" customWidth="1"/>
    <col min="7" max="7" width="13.140625" customWidth="1"/>
    <col min="8" max="8" width="17.5703125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65" t="s">
        <v>8</v>
      </c>
      <c r="B10" s="65"/>
      <c r="C10" s="65"/>
      <c r="D10" s="65"/>
      <c r="E10" s="65"/>
      <c r="F10" s="65"/>
      <c r="G10" s="65"/>
      <c r="H10" s="65"/>
    </row>
    <row r="11" spans="1:8" ht="37.9" customHeight="1" x14ac:dyDescent="0.25">
      <c r="A11" s="75" t="s">
        <v>48</v>
      </c>
      <c r="B11" s="75"/>
      <c r="C11" s="75"/>
      <c r="D11" s="75"/>
      <c r="E11" s="75"/>
      <c r="F11" s="75"/>
      <c r="G11" s="75"/>
      <c r="H11" s="75"/>
    </row>
    <row r="12" spans="1:8" ht="18.75" x14ac:dyDescent="0.3">
      <c r="A12" s="10" t="s">
        <v>9</v>
      </c>
      <c r="B12" s="3"/>
      <c r="C12" s="3"/>
      <c r="D12" s="3"/>
      <c r="E12" s="3"/>
      <c r="F12" s="4"/>
      <c r="G12" s="4"/>
      <c r="H12" s="4"/>
    </row>
    <row r="13" spans="1:8" ht="18.75" x14ac:dyDescent="0.3">
      <c r="A13" s="10" t="s">
        <v>28</v>
      </c>
      <c r="B13" s="3"/>
      <c r="C13" s="3"/>
      <c r="D13" s="3"/>
      <c r="E13" s="3"/>
      <c r="F13" s="4"/>
      <c r="G13" s="4"/>
      <c r="H13" s="4"/>
    </row>
    <row r="14" spans="1:8" ht="18.75" x14ac:dyDescent="0.3">
      <c r="A14" s="10" t="s">
        <v>49</v>
      </c>
      <c r="B14" s="3"/>
      <c r="C14" s="3"/>
      <c r="D14" s="3"/>
      <c r="E14" s="3"/>
      <c r="F14" s="4"/>
      <c r="G14" s="4"/>
      <c r="H14" s="4"/>
    </row>
    <row r="15" spans="1:8" ht="16.5" x14ac:dyDescent="0.3">
      <c r="A15" s="11"/>
      <c r="B15" s="3"/>
      <c r="C15" s="3"/>
      <c r="D15" s="3"/>
      <c r="E15" s="3"/>
      <c r="F15" s="4"/>
      <c r="G15" s="4"/>
      <c r="H15" s="4"/>
    </row>
    <row r="16" spans="1:8" ht="48.6" customHeight="1" x14ac:dyDescent="0.25">
      <c r="A16" s="66" t="s">
        <v>33</v>
      </c>
      <c r="B16" s="66"/>
      <c r="C16" s="66"/>
      <c r="D16" s="66"/>
      <c r="E16" s="66"/>
      <c r="F16" s="66"/>
      <c r="G16" s="66"/>
      <c r="H16" s="66"/>
    </row>
    <row r="17" spans="1:8" ht="17.25" thickBot="1" x14ac:dyDescent="0.35">
      <c r="A17" s="11"/>
      <c r="B17" s="3"/>
      <c r="C17" s="3"/>
      <c r="D17" s="3"/>
      <c r="E17" s="3"/>
      <c r="F17" s="4"/>
      <c r="G17" s="4"/>
      <c r="H17" s="4"/>
    </row>
    <row r="18" spans="1:8" ht="22.9" customHeight="1" thickBot="1" x14ac:dyDescent="0.3">
      <c r="A18" s="67" t="s">
        <v>10</v>
      </c>
      <c r="B18" s="69" t="s">
        <v>21</v>
      </c>
      <c r="C18" s="69" t="s">
        <v>40</v>
      </c>
      <c r="D18" s="69" t="s">
        <v>50</v>
      </c>
      <c r="E18" s="71" t="s">
        <v>11</v>
      </c>
      <c r="F18" s="72"/>
      <c r="G18" s="73" t="s">
        <v>12</v>
      </c>
      <c r="H18" s="73" t="s">
        <v>13</v>
      </c>
    </row>
    <row r="19" spans="1:8" ht="30" customHeight="1" thickBot="1" x14ac:dyDescent="0.3">
      <c r="A19" s="68"/>
      <c r="B19" s="70"/>
      <c r="C19" s="70"/>
      <c r="D19" s="70"/>
      <c r="E19" s="12" t="s">
        <v>14</v>
      </c>
      <c r="F19" s="12" t="s">
        <v>20</v>
      </c>
      <c r="G19" s="74"/>
      <c r="H19" s="74"/>
    </row>
    <row r="20" spans="1:8" ht="17.25" thickBot="1" x14ac:dyDescent="0.3">
      <c r="A20" s="13">
        <v>0</v>
      </c>
      <c r="B20" s="14">
        <v>1</v>
      </c>
      <c r="C20" s="14">
        <v>2</v>
      </c>
      <c r="D20" s="14"/>
      <c r="E20" s="14">
        <v>3</v>
      </c>
      <c r="F20" s="14">
        <v>4</v>
      </c>
      <c r="G20" s="14">
        <v>5</v>
      </c>
      <c r="H20" s="15" t="s">
        <v>27</v>
      </c>
    </row>
    <row r="21" spans="1:8" ht="24.95" customHeight="1" x14ac:dyDescent="0.25">
      <c r="A21" s="16">
        <v>1</v>
      </c>
      <c r="B21" s="46" t="s">
        <v>36</v>
      </c>
      <c r="C21" s="47"/>
      <c r="D21" s="47"/>
      <c r="E21" s="47"/>
      <c r="F21" s="47"/>
      <c r="G21" s="47"/>
      <c r="H21" s="48"/>
    </row>
    <row r="22" spans="1:8" ht="24.95" customHeight="1" x14ac:dyDescent="0.25">
      <c r="A22" s="18" t="s">
        <v>22</v>
      </c>
      <c r="B22" s="41" t="s">
        <v>34</v>
      </c>
      <c r="C22" s="19">
        <v>364</v>
      </c>
      <c r="D22" s="19">
        <v>1</v>
      </c>
      <c r="E22" s="20"/>
      <c r="F22" s="21"/>
      <c r="G22" s="22"/>
      <c r="H22" s="17">
        <f>G22*D22</f>
        <v>0</v>
      </c>
    </row>
    <row r="23" spans="1:8" ht="24.95" customHeight="1" x14ac:dyDescent="0.25">
      <c r="A23" s="23" t="s">
        <v>23</v>
      </c>
      <c r="B23" s="42" t="s">
        <v>35</v>
      </c>
      <c r="C23" s="24">
        <v>364</v>
      </c>
      <c r="D23" s="24">
        <v>1</v>
      </c>
      <c r="E23" s="20"/>
      <c r="F23" s="25"/>
      <c r="G23" s="22"/>
      <c r="H23" s="17">
        <f>G23*D23</f>
        <v>0</v>
      </c>
    </row>
    <row r="24" spans="1:8" ht="24.95" customHeight="1" x14ac:dyDescent="0.25">
      <c r="A24" s="49" t="s">
        <v>43</v>
      </c>
      <c r="B24" s="49"/>
      <c r="C24" s="49"/>
      <c r="D24" s="49"/>
      <c r="E24" s="49"/>
      <c r="F24" s="49"/>
      <c r="G24" s="50"/>
      <c r="H24" s="17">
        <f>H22+H23</f>
        <v>0</v>
      </c>
    </row>
    <row r="25" spans="1:8" ht="24.95" customHeight="1" x14ac:dyDescent="0.35">
      <c r="A25" s="27" t="s">
        <v>24</v>
      </c>
      <c r="B25" s="53" t="s">
        <v>37</v>
      </c>
      <c r="C25" s="54"/>
      <c r="D25" s="54"/>
      <c r="E25" s="54"/>
      <c r="F25" s="54"/>
      <c r="G25" s="54"/>
      <c r="H25" s="55"/>
    </row>
    <row r="26" spans="1:8" ht="45" customHeight="1" x14ac:dyDescent="0.35">
      <c r="A26" s="18" t="s">
        <v>25</v>
      </c>
      <c r="B26" s="45" t="s">
        <v>38</v>
      </c>
      <c r="C26" s="24">
        <v>312</v>
      </c>
      <c r="D26" s="24">
        <v>1</v>
      </c>
      <c r="E26" s="20"/>
      <c r="F26" s="25"/>
      <c r="G26" s="22"/>
      <c r="H26" s="17">
        <f>G26*D26</f>
        <v>0</v>
      </c>
    </row>
    <row r="27" spans="1:8" ht="24.95" customHeight="1" x14ac:dyDescent="0.25">
      <c r="A27" s="23" t="s">
        <v>26</v>
      </c>
      <c r="B27" s="26" t="s">
        <v>39</v>
      </c>
      <c r="C27" s="24">
        <v>51</v>
      </c>
      <c r="D27" s="24">
        <v>1</v>
      </c>
      <c r="E27" s="20"/>
      <c r="F27" s="25"/>
      <c r="G27" s="22"/>
      <c r="H27" s="17">
        <f>G27*D27</f>
        <v>0</v>
      </c>
    </row>
    <row r="28" spans="1:8" ht="24.95" customHeight="1" x14ac:dyDescent="0.25">
      <c r="A28" s="51" t="s">
        <v>44</v>
      </c>
      <c r="B28" s="51"/>
      <c r="C28" s="51"/>
      <c r="D28" s="51"/>
      <c r="E28" s="51"/>
      <c r="F28" s="51"/>
      <c r="G28" s="52"/>
      <c r="H28" s="17">
        <f>H26+H27</f>
        <v>0</v>
      </c>
    </row>
    <row r="29" spans="1:8" ht="21" customHeight="1" x14ac:dyDescent="0.25">
      <c r="A29" s="76" t="s">
        <v>45</v>
      </c>
      <c r="B29" s="77"/>
      <c r="C29" s="77"/>
      <c r="D29" s="77"/>
      <c r="E29" s="77"/>
      <c r="F29" s="77"/>
      <c r="G29" s="77"/>
      <c r="H29" s="78">
        <f>H24+H28</f>
        <v>0</v>
      </c>
    </row>
    <row r="30" spans="1:8" ht="21.6" customHeight="1" x14ac:dyDescent="0.25">
      <c r="A30" s="56" t="s">
        <v>46</v>
      </c>
      <c r="B30" s="57"/>
      <c r="C30" s="57"/>
      <c r="D30" s="57"/>
      <c r="E30" s="57"/>
      <c r="F30" s="57"/>
      <c r="G30" s="57"/>
      <c r="H30" s="29">
        <f>H29*0.19</f>
        <v>0</v>
      </c>
    </row>
    <row r="31" spans="1:8" ht="18.600000000000001" customHeight="1" x14ac:dyDescent="0.25">
      <c r="A31" s="56" t="s">
        <v>47</v>
      </c>
      <c r="B31" s="57"/>
      <c r="C31" s="57"/>
      <c r="D31" s="57"/>
      <c r="E31" s="57"/>
      <c r="F31" s="57"/>
      <c r="G31" s="57"/>
      <c r="H31" s="28">
        <f>H29+H30</f>
        <v>0</v>
      </c>
    </row>
    <row r="32" spans="1:8" ht="13.9" customHeight="1" x14ac:dyDescent="0.25">
      <c r="A32" s="63"/>
      <c r="B32" s="63"/>
      <c r="C32" s="63"/>
      <c r="D32" s="63"/>
      <c r="E32" s="63"/>
      <c r="F32" s="63"/>
      <c r="G32" s="63"/>
      <c r="H32" s="63"/>
    </row>
    <row r="33" spans="1:8" ht="54" customHeight="1" x14ac:dyDescent="0.25">
      <c r="A33" s="58" t="s">
        <v>41</v>
      </c>
      <c r="B33" s="58"/>
      <c r="C33" s="58"/>
      <c r="D33" s="58"/>
      <c r="E33" s="58"/>
      <c r="F33" s="58"/>
      <c r="G33" s="58"/>
      <c r="H33" s="58"/>
    </row>
    <row r="34" spans="1:8" ht="24.6" customHeight="1" x14ac:dyDescent="0.25">
      <c r="A34" s="64" t="s">
        <v>15</v>
      </c>
      <c r="B34" s="64"/>
      <c r="C34" s="30"/>
      <c r="D34" s="30"/>
      <c r="E34" s="43" t="s">
        <v>16</v>
      </c>
      <c r="F34" s="44" t="s">
        <v>42</v>
      </c>
      <c r="G34" s="32"/>
      <c r="H34" s="32"/>
    </row>
    <row r="35" spans="1:8" ht="28.5" customHeight="1" x14ac:dyDescent="0.3">
      <c r="A35" s="31" t="s">
        <v>17</v>
      </c>
      <c r="B35" s="33"/>
      <c r="C35" s="33"/>
      <c r="D35" s="33"/>
      <c r="E35" s="33"/>
      <c r="F35" s="34"/>
      <c r="G35" s="34"/>
      <c r="H35" s="34"/>
    </row>
    <row r="36" spans="1:8" ht="30.75" customHeight="1" x14ac:dyDescent="0.25">
      <c r="A36" s="60" t="s">
        <v>18</v>
      </c>
      <c r="B36" s="60"/>
      <c r="C36" s="60"/>
      <c r="D36" s="60"/>
      <c r="E36" s="60"/>
      <c r="F36" s="60"/>
      <c r="G36" s="60"/>
      <c r="H36" s="60"/>
    </row>
    <row r="37" spans="1:8" ht="18" x14ac:dyDescent="0.35">
      <c r="A37" s="5"/>
      <c r="B37" s="35"/>
      <c r="C37" s="35"/>
      <c r="D37" s="35"/>
      <c r="E37" s="35"/>
      <c r="F37" s="36"/>
      <c r="G37" s="36"/>
      <c r="H37" s="36"/>
    </row>
    <row r="38" spans="1:8" ht="18" x14ac:dyDescent="0.35">
      <c r="A38" s="37" t="s">
        <v>29</v>
      </c>
      <c r="B38" s="38" t="s">
        <v>30</v>
      </c>
      <c r="C38" s="35"/>
      <c r="D38" s="35"/>
      <c r="E38" s="35"/>
      <c r="F38" s="36"/>
      <c r="G38" s="36"/>
      <c r="H38" s="36"/>
    </row>
    <row r="39" spans="1:8" ht="18" x14ac:dyDescent="0.35">
      <c r="A39" s="39"/>
      <c r="B39" s="35"/>
      <c r="C39" s="35"/>
      <c r="D39" s="35"/>
      <c r="E39" s="35"/>
      <c r="F39" s="36"/>
      <c r="G39" s="36"/>
      <c r="H39" s="36"/>
    </row>
    <row r="40" spans="1:8" ht="20.25" x14ac:dyDescent="0.35">
      <c r="A40" s="61" t="s">
        <v>31</v>
      </c>
      <c r="B40" s="61"/>
      <c r="C40" s="61"/>
      <c r="D40" s="61"/>
      <c r="E40" s="61"/>
      <c r="F40" s="61"/>
      <c r="G40" s="61"/>
      <c r="H40" s="36"/>
    </row>
    <row r="41" spans="1:8" ht="18" x14ac:dyDescent="0.35">
      <c r="A41" s="62" t="s">
        <v>19</v>
      </c>
      <c r="B41" s="62"/>
      <c r="C41" s="62"/>
      <c r="D41" s="62"/>
      <c r="E41" s="62"/>
      <c r="F41" s="62"/>
      <c r="G41" s="62"/>
      <c r="H41" s="36"/>
    </row>
    <row r="42" spans="1:8" ht="7.5" customHeight="1" x14ac:dyDescent="0.35">
      <c r="A42" s="36"/>
      <c r="B42" s="36"/>
      <c r="C42" s="36"/>
      <c r="D42" s="36"/>
      <c r="E42" s="36"/>
      <c r="F42" s="35"/>
      <c r="G42" s="36"/>
      <c r="H42" s="40"/>
    </row>
    <row r="43" spans="1:8" ht="19.149999999999999" customHeight="1" x14ac:dyDescent="0.25">
      <c r="A43" s="59" t="s">
        <v>32</v>
      </c>
      <c r="B43" s="59"/>
      <c r="C43" s="59"/>
      <c r="D43" s="59"/>
      <c r="E43" s="59"/>
      <c r="F43" s="59"/>
      <c r="G43" s="59"/>
      <c r="H43" s="59"/>
    </row>
    <row r="44" spans="1:8" ht="15.75" x14ac:dyDescent="0.25">
      <c r="A44" s="1"/>
      <c r="B44" s="1"/>
      <c r="C44" s="1"/>
      <c r="D44" s="1"/>
      <c r="E44" s="1"/>
      <c r="F44" s="1"/>
      <c r="G44" s="1"/>
      <c r="H44" s="1"/>
    </row>
  </sheetData>
  <sheetProtection algorithmName="SHA-512" hashValue="03D6thF2HHRQRIVeSiY+xWkeOJfTPr5wO3sIdWEZqNlQYLshK0gbetdGp4Yof6fyn1i4ThV8/EGVWq3+FotnDQ==" saltValue="4W7hIeo5C7S2Ts1YDzpANg==" spinCount="100000" sheet="1" objects="1" scenarios="1"/>
  <mergeCells count="24"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D18:D19"/>
    <mergeCell ref="A30:G30"/>
    <mergeCell ref="A31:G31"/>
    <mergeCell ref="A33:H33"/>
    <mergeCell ref="A43:H43"/>
    <mergeCell ref="A36:H36"/>
    <mergeCell ref="A40:G40"/>
    <mergeCell ref="A41:G41"/>
    <mergeCell ref="A32:H32"/>
    <mergeCell ref="A34:B34"/>
    <mergeCell ref="B21:H21"/>
    <mergeCell ref="A24:G24"/>
    <mergeCell ref="A28:G28"/>
    <mergeCell ref="B25:H25"/>
    <mergeCell ref="A29:G29"/>
  </mergeCells>
  <conditionalFormatting sqref="H22:H24 H26:H28">
    <cfRule type="cellIs" dxfId="0" priority="1" operator="equal">
      <formula>0</formula>
    </cfRule>
  </conditionalFormatting>
  <dataValidations count="1">
    <dataValidation type="list" allowBlank="1" showInputMessage="1" showErrorMessage="1" sqref="E26:E27 E22:E2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ROMINA-MARIA RĂCESCU</cp:lastModifiedBy>
  <cp:lastPrinted>2021-12-07T06:57:44Z</cp:lastPrinted>
  <dcterms:created xsi:type="dcterms:W3CDTF">2020-05-07T09:02:37Z</dcterms:created>
  <dcterms:modified xsi:type="dcterms:W3CDTF">2021-12-07T06:57:58Z</dcterms:modified>
</cp:coreProperties>
</file>