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>
    <definedName name="_xlnm.Print_Area" localSheetId="0">'personal'!$C$1:$G$58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<sst xmlns="http://schemas.openxmlformats.org/spreadsheetml/2006/main" count="326" uniqueCount="164">
  <si>
    <t>MINISTERUL  FINANTELOR  PUBLICE</t>
  </si>
  <si>
    <t xml:space="preserve">CAP 51 01 "AUTORITATI PUBLICE SI ACTIUNI EXTERNE" </t>
  </si>
  <si>
    <t>TITL. 10 "CHELTUIELI DE PERSONAL"</t>
  </si>
  <si>
    <t>perioada:</t>
  </si>
  <si>
    <t>5-9 oct.2015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</si>
  <si>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</si>
  <si>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</si>
  <si>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</si>
  <si>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</si>
  <si>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</si>
  <si>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</si>
  <si>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</si>
  <si>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octombrie</t>
  </si>
  <si>
    <t>alim card sal luna sept, pl impoz, contrib</t>
  </si>
  <si>
    <t>alim numerar sal luna sept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</si>
  <si>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</si>
  <si>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</si>
  <si>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</si>
  <si>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</si>
  <si>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</si>
  <si>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</si>
  <si>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</si>
  <si>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</si>
  <si>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</si>
  <si>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alim card com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</si>
  <si>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</si>
  <si>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</si>
  <si>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</si>
  <si>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</si>
  <si>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</si>
  <si>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</si>
  <si>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</si>
  <si>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</si>
  <si>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</si>
  <si>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</si>
  <si>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și pl sal luna sept</t>
  </si>
  <si>
    <t>Total 10.03.01</t>
  </si>
  <si>
    <t>Subtotal 10.03.02</t>
  </si>
  <si>
    <t>10.03.02</t>
  </si>
  <si>
    <t>somaj instit ret și pl sal luna sept</t>
  </si>
  <si>
    <t>Total 10.03.02</t>
  </si>
  <si>
    <t>Subtotal 10.03.03</t>
  </si>
  <si>
    <t>10.03.03</t>
  </si>
  <si>
    <t>CASS instit ret și pl sal luna sept</t>
  </si>
  <si>
    <t>Total 10.03.03</t>
  </si>
  <si>
    <t>Subtotal 10.03.04</t>
  </si>
  <si>
    <t>10.03.04</t>
  </si>
  <si>
    <t>acc și boli prof ret și pl sal luna sept</t>
  </si>
  <si>
    <t>Total 10.03.04</t>
  </si>
  <si>
    <t>Subtotal 10.03.06</t>
  </si>
  <si>
    <t>10.03.06</t>
  </si>
  <si>
    <t>alim card și numerar sal luna sept, pl impoz, contrib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</si>
  <si>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</si>
  <si>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</si>
  <si>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</si>
  <si>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</si>
  <si>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</si>
  <si>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</si>
  <si>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</si>
  <si>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</si>
  <si>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05,10,2015</t>
  </si>
  <si>
    <t>Mediafax Group</t>
  </si>
  <si>
    <t>servicii flux știri</t>
  </si>
  <si>
    <t>Certsign</t>
  </si>
  <si>
    <t>servicii certificate digitale</t>
  </si>
  <si>
    <t>Manpres Distributiion</t>
  </si>
  <si>
    <t>abonament puiblicatii</t>
  </si>
  <si>
    <t>Internațional Consulting Alliance</t>
  </si>
  <si>
    <t>servicii traduceri</t>
  </si>
  <si>
    <t>Media Image Monitor</t>
  </si>
  <si>
    <t>servicii monitorizare</t>
  </si>
  <si>
    <t>certificate digitale</t>
  </si>
  <si>
    <t>Zeus Consulting</t>
  </si>
  <si>
    <t>produse protocol</t>
  </si>
  <si>
    <t>06,10,2015</t>
  </si>
  <si>
    <t>Xerox Romania</t>
  </si>
  <si>
    <t>intretinere sistem informatic</t>
  </si>
  <si>
    <t>Prompt AP Impex</t>
  </si>
  <si>
    <t>service ascensoare</t>
  </si>
  <si>
    <t>MAE</t>
  </si>
  <si>
    <t>taxa pasaport</t>
  </si>
  <si>
    <t>Bugetul de Stat</t>
  </si>
  <si>
    <t>08,10,2015</t>
  </si>
  <si>
    <t>MMSC</t>
  </si>
  <si>
    <t>en el</t>
  </si>
  <si>
    <t>DGRFFPB</t>
  </si>
  <si>
    <t>salubritate</t>
  </si>
  <si>
    <t>apa rece</t>
  </si>
  <si>
    <t xml:space="preserve">Rubin </t>
  </si>
  <si>
    <t>stampila</t>
  </si>
  <si>
    <t>Grupul de Presa Roman</t>
  </si>
  <si>
    <t>anunț concurs</t>
  </si>
  <si>
    <t>Monitorul Oficial</t>
  </si>
  <si>
    <t>publicare ordine</t>
  </si>
  <si>
    <t>Asociatia de Proprietari</t>
  </si>
  <si>
    <t>chelt intretinere</t>
  </si>
  <si>
    <t>fd handicap</t>
  </si>
  <si>
    <t>09,10,2015</t>
  </si>
  <si>
    <t>Danco</t>
  </si>
  <si>
    <t>bilet avion</t>
  </si>
  <si>
    <t>Travel Time</t>
  </si>
  <si>
    <t>total</t>
  </si>
  <si>
    <t>MINISTERUL FINANŢELOR PUBLICE</t>
  </si>
  <si>
    <t xml:space="preserve">CAP 51.01 "AUTORITATI PUBLICE SI ACTIUNI EXTERNE" </t>
  </si>
  <si>
    <t>TITLUL 71 "ACTIVE NEFINANCIARE"</t>
  </si>
  <si>
    <t>perioada</t>
  </si>
  <si>
    <t xml:space="preserve"> Saptamana: 05.10- 09.10.2015 </t>
  </si>
  <si>
    <t>Data</t>
  </si>
  <si>
    <t>Document</t>
  </si>
  <si>
    <t>Explicaţii</t>
  </si>
  <si>
    <t>Furnizor/Beneficiar suma</t>
  </si>
  <si>
    <t>Suma</t>
  </si>
  <si>
    <t>OP 8772</t>
  </si>
  <si>
    <t>achiziție și montaj sistem acces cu cartela pt. Sediul MFP din b-dul Mircea Voda nr. 44 – 2 buc</t>
  </si>
  <si>
    <t>ROLF CARD INDUSTRIAL SRL</t>
  </si>
  <si>
    <t>TOTAL TITLU</t>
  </si>
  <si>
    <t>MINISTERUL FINANTELOR PUBLICE</t>
  </si>
  <si>
    <t xml:space="preserve">CAPITOLUL 54.01 "ALTE SERVICII PUBLICE GENERALE"   </t>
  </si>
  <si>
    <t>TITLUL 20 "BUNURI SI SERVICII"</t>
  </si>
  <si>
    <t>Nr. crt</t>
  </si>
  <si>
    <t>BENEFICIAR</t>
  </si>
  <si>
    <t xml:space="preserve">EXPLICATIE         </t>
  </si>
  <si>
    <t>SUMA (lei)</t>
  </si>
  <si>
    <t>PERSOANA FIZICA</t>
  </si>
  <si>
    <t>chelt judecată dosar 20052/245/2014</t>
  </si>
  <si>
    <t>chelt judecată dosar 1631/83/2014</t>
  </si>
  <si>
    <t>chelt judecată dosar 5759/105/2014</t>
  </si>
  <si>
    <t>BUGET DE STAT</t>
  </si>
  <si>
    <t>chelt judiciare dosar 2001/93/2015</t>
  </si>
  <si>
    <t>chelt judiciare dosar 2117/104/2015</t>
  </si>
  <si>
    <t>chelt judiciare dosar 10798/215/2009</t>
  </si>
  <si>
    <t>chelt judecată CEDO</t>
  </si>
  <si>
    <t>chelt judecată dosar 21607/200/2012 chelt exec. DE 952/CN/2014</t>
  </si>
  <si>
    <t>PERSOANA JURIDICA</t>
  </si>
  <si>
    <t>chelt fotocopiere dosar 5956/302/2015, DE 408/2015</t>
  </si>
  <si>
    <t>chelt judiciare dosar 103/II/2/2015</t>
  </si>
  <si>
    <t>chelt judiciare dosar 97/II/2/2015</t>
  </si>
  <si>
    <t>chelt judiciare dosar 1556/93/2015</t>
  </si>
  <si>
    <t>onorariu curator dosar 6771/211/2014</t>
  </si>
  <si>
    <t>chelt judiciare dosar 3744/120/2014</t>
  </si>
  <si>
    <t>chelt judiciare dosar 20294/215/2009</t>
  </si>
  <si>
    <t>chelt judiciare dosar 16049/215/2009</t>
  </si>
  <si>
    <t>chelt judecată dosar 1068/88/2013</t>
  </si>
  <si>
    <t>chelt judiciare dosar 1631/62/2012</t>
  </si>
  <si>
    <t>chelt judiciare dosar 1522/98/2013</t>
  </si>
  <si>
    <t xml:space="preserve">chelt executare dosar 5852/108/2011 DE 221/2014 </t>
  </si>
  <si>
    <t xml:space="preserve">chelt judecată și executare dosar 3046/55/2014 DE 222/2014 </t>
  </si>
  <si>
    <t>chelt judiciare dosar 460/287/2014</t>
  </si>
  <si>
    <t>chelt judecată dosar 1587/83/2014</t>
  </si>
  <si>
    <t>chelt judecată dosar 1719/83/2014</t>
  </si>
  <si>
    <t>chelt judecată dosar 1584/83/CA/2014</t>
  </si>
  <si>
    <t>chelt judecată dosar 1763/83/CA/2014R</t>
  </si>
  <si>
    <t>chelt judiciare dosar 1869/103/2015</t>
  </si>
  <si>
    <t>chelt judiciare dosar 5191/221/2015</t>
  </si>
  <si>
    <t>chelt judiciare dosar 1274/93/2015</t>
  </si>
  <si>
    <t>TOTAL</t>
  </si>
  <si>
    <t>TITLUL 59 "ALTE CHELTUIELI"</t>
  </si>
  <si>
    <t>despag CEDO</t>
  </si>
  <si>
    <t>despag dosar 29645/301/2011 DE 264/2014</t>
  </si>
  <si>
    <t>CEC BANK SA</t>
  </si>
  <si>
    <t>consemnari CEC LG.164/2014</t>
  </si>
  <si>
    <t>consemnari CEC LG.165/2013</t>
  </si>
  <si>
    <t>MFP</t>
  </si>
  <si>
    <t>alimentare cont BRD – plati CEDO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</si>
</sst>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#,###.00"/>
    <numFmt numFmtId="169" formatCode="DD/MM/YYYY"/>
    <numFmt numFmtId="170" formatCode="#,##0"/>
    <numFmt numFmtId="171" formatCode="DD/MM/YY"/>
    <numFmt numFmtId="172" formatCode="@"/>
    <numFmt numFmtId="173" formatCode="DD/MM/YY;@"/>
    <numFmt numFmtId="174" formatCode="DD/MM/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98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wrapText="1"/>
    </xf>
    <xf numFmtId="164" fontId="19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9" fontId="0" fillId="0" borderId="16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16" xfId="15" applyFont="1" applyFill="1" applyBorder="1" applyAlignment="1" applyProtection="1">
      <alignment/>
      <protection/>
    </xf>
    <xf numFmtId="169" fontId="0" fillId="0" borderId="16" xfId="0" applyNumberFormat="1" applyBorder="1" applyAlignment="1">
      <alignment/>
    </xf>
    <xf numFmtId="164" fontId="19" fillId="0" borderId="16" xfId="0" applyFont="1" applyBorder="1" applyAlignment="1">
      <alignment horizontal="right"/>
    </xf>
    <xf numFmtId="165" fontId="19" fillId="0" borderId="16" xfId="15" applyFont="1" applyFill="1" applyBorder="1" applyAlignment="1" applyProtection="1">
      <alignment/>
      <protection/>
    </xf>
    <xf numFmtId="164" fontId="14" fillId="0" borderId="0" xfId="58" applyFont="1">
      <alignment/>
      <protection/>
    </xf>
    <xf numFmtId="164" fontId="0" fillId="0" borderId="0" xfId="0" applyFont="1" applyAlignment="1">
      <alignment/>
    </xf>
    <xf numFmtId="164" fontId="20" fillId="0" borderId="0" xfId="58" applyFont="1" applyAlignment="1">
      <alignment horizontal="left"/>
      <protection/>
    </xf>
    <xf numFmtId="164" fontId="19" fillId="0" borderId="0" xfId="58" applyFont="1" applyFill="1" applyBorder="1" applyAlignment="1">
      <alignment horizontal="left"/>
      <protection/>
    </xf>
    <xf numFmtId="172" fontId="19" fillId="0" borderId="0" xfId="58" applyNumberFormat="1" applyFont="1" applyFill="1" applyBorder="1" applyAlignment="1">
      <alignment horizontal="left"/>
      <protection/>
    </xf>
    <xf numFmtId="172" fontId="19" fillId="0" borderId="0" xfId="58" applyNumberFormat="1" applyFont="1" applyFill="1" applyBorder="1" applyAlignment="1">
      <alignment horizontal="center"/>
      <protection/>
    </xf>
    <xf numFmtId="164" fontId="19" fillId="0" borderId="0" xfId="58" applyFont="1" applyBorder="1" applyAlignment="1">
      <alignment horizontal="left" wrapText="1"/>
      <protection/>
    </xf>
    <xf numFmtId="164" fontId="20" fillId="0" borderId="20" xfId="58" applyFont="1" applyBorder="1" applyAlignment="1">
      <alignment horizontal="center"/>
      <protection/>
    </xf>
    <xf numFmtId="164" fontId="20" fillId="0" borderId="17" xfId="58" applyFont="1" applyBorder="1" applyAlignment="1">
      <alignment horizontal="center"/>
      <protection/>
    </xf>
    <xf numFmtId="164" fontId="20" fillId="0" borderId="17" xfId="58" applyFont="1" applyBorder="1" applyAlignment="1">
      <alignment horizontal="center" wrapText="1"/>
      <protection/>
    </xf>
    <xf numFmtId="164" fontId="20" fillId="0" borderId="21" xfId="58" applyFont="1" applyBorder="1" applyAlignment="1">
      <alignment horizontal="center"/>
      <protection/>
    </xf>
    <xf numFmtId="173" fontId="14" fillId="0" borderId="22" xfId="58" applyNumberFormat="1" applyFont="1" applyBorder="1" applyAlignment="1">
      <alignment horizontal="left"/>
      <protection/>
    </xf>
    <xf numFmtId="171" fontId="14" fillId="0" borderId="10" xfId="58" applyNumberFormat="1" applyFont="1" applyBorder="1" applyAlignment="1">
      <alignment horizontal="left"/>
      <protection/>
    </xf>
    <xf numFmtId="164" fontId="14" fillId="0" borderId="10" xfId="58" applyFont="1" applyBorder="1" applyAlignment="1">
      <alignment horizontal="left" wrapText="1"/>
      <protection/>
    </xf>
    <xf numFmtId="164" fontId="14" fillId="0" borderId="10" xfId="58" applyFont="1" applyBorder="1" applyAlignment="1">
      <alignment horizontal="center" wrapText="1"/>
      <protection/>
    </xf>
    <xf numFmtId="166" fontId="14" fillId="0" borderId="23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left"/>
      <protection/>
    </xf>
    <xf numFmtId="164" fontId="14" fillId="0" borderId="24" xfId="58" applyFont="1" applyBorder="1" applyAlignment="1">
      <alignment horizontal="center" vertical="center"/>
      <protection/>
    </xf>
    <xf numFmtId="164" fontId="14" fillId="0" borderId="11" xfId="58" applyFont="1" applyBorder="1">
      <alignment/>
      <protection/>
    </xf>
    <xf numFmtId="166" fontId="14" fillId="0" borderId="25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0" applyAlignment="1">
      <alignment wrapText="1"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Alignment="1">
      <alignment wrapText="1"/>
      <protection/>
    </xf>
    <xf numFmtId="164" fontId="0" fillId="0" borderId="0" xfId="63" applyBorder="1" applyAlignment="1">
      <alignment wrapText="1"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26" xfId="63" applyFont="1" applyBorder="1" applyAlignment="1">
      <alignment horizontal="center" vertical="center"/>
      <protection/>
    </xf>
    <xf numFmtId="164" fontId="19" fillId="0" borderId="26" xfId="63" applyFont="1" applyBorder="1" applyAlignment="1">
      <alignment horizontal="center" vertical="center" wrapText="1"/>
      <protection/>
    </xf>
    <xf numFmtId="164" fontId="19" fillId="0" borderId="26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9" fontId="0" fillId="0" borderId="16" xfId="60" applyNumberForma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 horizontal="center"/>
    </xf>
    <xf numFmtId="164" fontId="0" fillId="0" borderId="16" xfId="0" applyFont="1" applyBorder="1" applyAlignment="1">
      <alignment wrapText="1"/>
    </xf>
    <xf numFmtId="166" fontId="0" fillId="0" borderId="10" xfId="60" applyNumberFormat="1" applyFont="1" applyBorder="1" applyAlignment="1">
      <alignment horizontal="right"/>
      <protection/>
    </xf>
    <xf numFmtId="164" fontId="21" fillId="0" borderId="10" xfId="63" applyFont="1" applyBorder="1" applyAlignment="1">
      <alignment horizontal="center" vertical="center"/>
      <protection/>
    </xf>
    <xf numFmtId="164" fontId="19" fillId="0" borderId="27" xfId="63" applyFont="1" applyBorder="1" applyAlignment="1">
      <alignment horizontal="center" vertical="center" wrapText="1"/>
      <protection/>
    </xf>
    <xf numFmtId="164" fontId="19" fillId="0" borderId="27" xfId="63" applyFont="1" applyBorder="1" applyAlignment="1">
      <alignment horizontal="center" vertical="center"/>
      <protection/>
    </xf>
    <xf numFmtId="166" fontId="21" fillId="0" borderId="27" xfId="60" applyNumberFormat="1" applyFont="1" applyBorder="1" applyAlignment="1">
      <alignment horizontal="right" vertical="center"/>
      <protection/>
    </xf>
    <xf numFmtId="164" fontId="0" fillId="0" borderId="0" xfId="63" applyBorder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10" xfId="60" applyFont="1" applyBorder="1" applyAlignment="1">
      <alignment horizontal="center" vertical="center"/>
      <protection/>
    </xf>
    <xf numFmtId="169" fontId="0" fillId="0" borderId="10" xfId="60" applyNumberFormat="1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64" fontId="21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1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8"/>
  <sheetViews>
    <sheetView tabSelected="1" workbookViewId="0" topLeftCell="C1">
      <selection activeCell="O27" sqref="O27"/>
    </sheetView>
  </sheetViews>
  <sheetFormatPr defaultColWidth="9.140625" defaultRowHeight="12.75"/>
  <cols>
    <col min="1" max="2" width="0" style="0" hidden="1" customWidth="1"/>
    <col min="3" max="3" width="19.28125" style="0" customWidth="1"/>
    <col min="4" max="4" width="10.00390625" style="0" customWidth="1"/>
    <col min="5" max="5" width="7.28125" style="0" customWidth="1"/>
    <col min="6" max="6" width="15.7109375" style="0" customWidth="1"/>
    <col min="7" max="7" width="33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4.25">
      <c r="C5" s="1"/>
      <c r="D5" s="3"/>
      <c r="E5" s="1"/>
      <c r="F5" s="4" t="s">
        <v>3</v>
      </c>
      <c r="G5" s="1" t="s">
        <v>4</v>
      </c>
      <c r="K5" s="2"/>
    </row>
    <row r="6" spans="4:6" ht="14.25">
      <c r="D6" s="1"/>
      <c r="E6" s="1"/>
      <c r="F6" s="1"/>
    </row>
    <row r="7" spans="3:10" ht="25.5" customHeight="1"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6"/>
      <c r="I7" s="6"/>
      <c r="J7" s="6"/>
    </row>
    <row r="8" spans="3:10" ht="12.75" customHeight="1">
      <c r="C8" s="7" t="s">
        <v>10</v>
      </c>
      <c r="D8" s="5"/>
      <c r="E8" s="5"/>
      <c r="F8" s="8">
        <v>63868381</v>
      </c>
      <c r="G8" s="5"/>
      <c r="H8" s="6"/>
      <c r="I8" s="6"/>
      <c r="J8" s="6"/>
    </row>
    <row r="9" spans="3:10" ht="14.25">
      <c r="C9" s="9" t="s">
        <v>11</v>
      </c>
      <c r="D9" s="10" t="s">
        <v>12</v>
      </c>
      <c r="E9" s="11">
        <v>8</v>
      </c>
      <c r="F9" s="12">
        <v>7179924</v>
      </c>
      <c r="G9" s="11" t="s">
        <v>13</v>
      </c>
      <c r="H9" s="6"/>
      <c r="I9" s="6"/>
      <c r="J9" s="6"/>
    </row>
    <row r="10" spans="3:10" ht="14.25">
      <c r="C10" s="9"/>
      <c r="D10" s="10"/>
      <c r="E10" s="11">
        <v>9</v>
      </c>
      <c r="F10" s="12">
        <v>87344</v>
      </c>
      <c r="G10" s="11" t="s">
        <v>14</v>
      </c>
      <c r="H10" s="6"/>
      <c r="I10" s="6"/>
      <c r="J10" s="6"/>
    </row>
    <row r="11" spans="3:10" ht="14.25">
      <c r="C11" s="9"/>
      <c r="D11" s="10"/>
      <c r="E11" s="11"/>
      <c r="F11" s="12"/>
      <c r="G11" s="11"/>
      <c r="H11" s="6"/>
      <c r="I11" s="6"/>
      <c r="J11" s="6"/>
    </row>
    <row r="12" spans="3:10" ht="14.25">
      <c r="C12" s="13" t="s">
        <v>15</v>
      </c>
      <c r="D12" s="14"/>
      <c r="E12" s="15"/>
      <c r="F12" s="16">
        <f>SUM(F8:F11)</f>
        <v>71135649</v>
      </c>
      <c r="G12" s="15"/>
      <c r="H12" s="6"/>
      <c r="I12" s="6"/>
      <c r="J12" s="6"/>
    </row>
    <row r="13" spans="3:10" ht="14.25">
      <c r="C13" s="17" t="s">
        <v>16</v>
      </c>
      <c r="D13" s="18"/>
      <c r="E13" s="19"/>
      <c r="F13" s="20">
        <v>192650</v>
      </c>
      <c r="G13" s="19"/>
      <c r="H13" s="6"/>
      <c r="I13" s="6"/>
      <c r="J13" s="6"/>
    </row>
    <row r="14" spans="3:10" ht="14.25">
      <c r="C14" s="21" t="s">
        <v>17</v>
      </c>
      <c r="D14" s="11"/>
      <c r="E14" s="11"/>
      <c r="F14" s="12"/>
      <c r="G14" s="11"/>
      <c r="H14" s="6"/>
      <c r="I14" s="6"/>
      <c r="J14" s="6"/>
    </row>
    <row r="15" spans="3:10" ht="14.25" hidden="1">
      <c r="C15" s="21"/>
      <c r="D15" s="11"/>
      <c r="E15" s="11"/>
      <c r="F15" s="12"/>
      <c r="G15" s="11"/>
      <c r="H15" s="6"/>
      <c r="I15" s="6"/>
      <c r="J15" s="6"/>
    </row>
    <row r="16" spans="3:10" ht="14.25" hidden="1">
      <c r="C16" s="21"/>
      <c r="D16" s="11"/>
      <c r="E16" s="11"/>
      <c r="F16" s="12"/>
      <c r="G16" s="11"/>
      <c r="H16" s="6"/>
      <c r="I16" s="6"/>
      <c r="J16" s="6"/>
    </row>
    <row r="17" spans="3:10" ht="14.25" hidden="1">
      <c r="C17" s="22"/>
      <c r="D17" s="19"/>
      <c r="E17" s="19"/>
      <c r="F17" s="20"/>
      <c r="G17" s="11"/>
      <c r="H17" s="6"/>
      <c r="I17" s="6"/>
      <c r="J17" s="6"/>
    </row>
    <row r="18" spans="3:10" ht="14.25" hidden="1">
      <c r="C18" s="22"/>
      <c r="D18" s="19"/>
      <c r="E18" s="19"/>
      <c r="F18" s="20"/>
      <c r="G18" s="11"/>
      <c r="H18" s="6"/>
      <c r="I18" s="6"/>
      <c r="J18" s="6"/>
    </row>
    <row r="19" spans="3:10" ht="14.25" hidden="1">
      <c r="C19" s="22"/>
      <c r="D19" s="19"/>
      <c r="E19" s="19"/>
      <c r="F19" s="20"/>
      <c r="G19" s="11"/>
      <c r="H19" s="6"/>
      <c r="I19" s="6"/>
      <c r="J19" s="6"/>
    </row>
    <row r="20" spans="3:10" ht="14.25" hidden="1">
      <c r="C20" s="13" t="s">
        <v>18</v>
      </c>
      <c r="D20" s="15"/>
      <c r="E20" s="15"/>
      <c r="F20" s="16">
        <f>SUM(F13:F19)</f>
        <v>192650</v>
      </c>
      <c r="G20" s="15"/>
      <c r="H20" s="6"/>
      <c r="I20" s="6"/>
      <c r="J20" s="6"/>
    </row>
    <row r="21" spans="3:10" ht="14.25" hidden="1">
      <c r="C21" s="17" t="s">
        <v>19</v>
      </c>
      <c r="D21" s="23"/>
      <c r="E21" s="23"/>
      <c r="F21" s="24">
        <v>193427</v>
      </c>
      <c r="G21" s="25"/>
      <c r="H21" s="26"/>
      <c r="I21" s="6"/>
      <c r="J21" s="6"/>
    </row>
    <row r="22" spans="3:10" ht="14.25" hidden="1">
      <c r="C22" s="21" t="s">
        <v>20</v>
      </c>
      <c r="D22" t="s">
        <v>12</v>
      </c>
      <c r="E22" s="11">
        <v>8</v>
      </c>
      <c r="F22" s="12">
        <v>18340</v>
      </c>
      <c r="G22" s="11" t="s">
        <v>13</v>
      </c>
      <c r="H22" s="26"/>
      <c r="I22" s="6"/>
      <c r="J22" s="6"/>
    </row>
    <row r="23" spans="3:10" ht="14.25">
      <c r="C23" s="22"/>
      <c r="D23" s="17"/>
      <c r="E23" s="17"/>
      <c r="F23" s="20"/>
      <c r="G23" s="19"/>
      <c r="H23" s="26"/>
      <c r="I23" s="6"/>
      <c r="J23" s="6"/>
    </row>
    <row r="24" spans="3:10" ht="14.25">
      <c r="C24" s="13" t="s">
        <v>21</v>
      </c>
      <c r="D24" s="13"/>
      <c r="E24" s="13"/>
      <c r="F24" s="16">
        <f>SUM(F21:F23)</f>
        <v>211767</v>
      </c>
      <c r="G24" s="15"/>
      <c r="H24" s="26"/>
      <c r="I24" s="6"/>
      <c r="J24" s="6"/>
    </row>
    <row r="25" spans="3:10" ht="14.25">
      <c r="C25" s="17" t="s">
        <v>22</v>
      </c>
      <c r="D25" s="17"/>
      <c r="E25" s="17"/>
      <c r="F25" s="20">
        <v>113252</v>
      </c>
      <c r="G25" s="19"/>
      <c r="H25" s="26"/>
      <c r="I25" s="6"/>
      <c r="J25" s="6"/>
    </row>
    <row r="26" spans="3:10" ht="14.25">
      <c r="C26" s="22" t="s">
        <v>23</v>
      </c>
      <c r="D26" s="10" t="s">
        <v>12</v>
      </c>
      <c r="E26" s="17">
        <v>8</v>
      </c>
      <c r="F26" s="20">
        <v>39</v>
      </c>
      <c r="G26" s="11" t="s">
        <v>24</v>
      </c>
      <c r="H26" s="26"/>
      <c r="I26" s="6"/>
      <c r="J26" s="6"/>
    </row>
    <row r="27" spans="3:10" ht="14.25">
      <c r="C27" s="22"/>
      <c r="D27" s="17"/>
      <c r="E27" s="17"/>
      <c r="F27" s="20"/>
      <c r="G27" s="11"/>
      <c r="H27" s="26"/>
      <c r="I27" s="6"/>
      <c r="J27" s="6"/>
    </row>
    <row r="28" spans="3:10" ht="14.25">
      <c r="C28" s="13" t="s">
        <v>25</v>
      </c>
      <c r="D28" s="13"/>
      <c r="E28" s="13"/>
      <c r="F28" s="16">
        <f>SUM(F25:F27)</f>
        <v>113291</v>
      </c>
      <c r="G28" s="15"/>
      <c r="H28" s="26"/>
      <c r="I28" s="6"/>
      <c r="J28" s="6"/>
    </row>
    <row r="29" spans="3:10" ht="14.25">
      <c r="C29" s="23" t="s">
        <v>26</v>
      </c>
      <c r="D29" s="23"/>
      <c r="E29" s="23"/>
      <c r="F29" s="24">
        <v>270986.08</v>
      </c>
      <c r="G29" s="23"/>
      <c r="H29" s="26"/>
      <c r="I29" s="6"/>
      <c r="J29" s="6"/>
    </row>
    <row r="30" spans="3:10" ht="14.25">
      <c r="C30" s="21" t="s">
        <v>27</v>
      </c>
      <c r="D30" s="10" t="s">
        <v>12</v>
      </c>
      <c r="E30" s="10">
        <v>7</v>
      </c>
      <c r="F30" s="12">
        <v>500</v>
      </c>
      <c r="G30" s="11" t="s">
        <v>28</v>
      </c>
      <c r="H30" s="26"/>
      <c r="I30" s="6"/>
      <c r="J30" s="6"/>
    </row>
    <row r="31" spans="3:10" ht="14.25">
      <c r="C31" s="22"/>
      <c r="D31" s="27"/>
      <c r="E31" s="17"/>
      <c r="F31" s="20"/>
      <c r="G31" s="11"/>
      <c r="H31" s="26"/>
      <c r="I31" s="6"/>
      <c r="J31" s="6"/>
    </row>
    <row r="32" spans="3:10" ht="14.25">
      <c r="C32" s="15" t="s">
        <v>29</v>
      </c>
      <c r="D32" s="13"/>
      <c r="E32" s="13"/>
      <c r="F32" s="16">
        <f>SUM(F29:F31)</f>
        <v>271486.08</v>
      </c>
      <c r="G32" s="28"/>
      <c r="H32" s="26"/>
      <c r="I32" s="6"/>
      <c r="J32" s="6"/>
    </row>
    <row r="33" spans="3:10" ht="14.25">
      <c r="C33" s="23" t="s">
        <v>30</v>
      </c>
      <c r="D33" s="23"/>
      <c r="E33" s="23"/>
      <c r="F33" s="24">
        <v>4074549</v>
      </c>
      <c r="G33" s="23"/>
      <c r="H33" s="26"/>
      <c r="I33" s="6"/>
      <c r="J33" s="6"/>
    </row>
    <row r="34" spans="3:10" ht="14.25">
      <c r="C34" s="29" t="s">
        <v>31</v>
      </c>
      <c r="D34" t="s">
        <v>12</v>
      </c>
      <c r="E34" s="10">
        <v>8</v>
      </c>
      <c r="F34" s="12">
        <v>57422</v>
      </c>
      <c r="G34" s="11" t="s">
        <v>13</v>
      </c>
      <c r="H34" s="26"/>
      <c r="I34" s="6"/>
      <c r="J34" s="6"/>
    </row>
    <row r="35" spans="3:10" ht="14.25">
      <c r="C35" s="29"/>
      <c r="D35" s="10"/>
      <c r="E35" s="10">
        <v>9</v>
      </c>
      <c r="F35" s="12">
        <v>1326</v>
      </c>
      <c r="G35" s="11" t="s">
        <v>14</v>
      </c>
      <c r="H35" s="26"/>
      <c r="I35" s="6"/>
      <c r="J35" s="6"/>
    </row>
    <row r="36" spans="3:10" ht="14.25">
      <c r="C36" s="21"/>
      <c r="D36" s="17"/>
      <c r="E36" s="17"/>
      <c r="F36" s="20"/>
      <c r="G36" s="11"/>
      <c r="H36" s="26"/>
      <c r="I36" s="6"/>
      <c r="J36" s="6"/>
    </row>
    <row r="37" spans="3:10" ht="14.25">
      <c r="C37" s="13" t="s">
        <v>32</v>
      </c>
      <c r="D37" s="13"/>
      <c r="E37" s="13"/>
      <c r="F37" s="16">
        <f>SUM(F33:F36)</f>
        <v>4133297</v>
      </c>
      <c r="G37" s="30"/>
      <c r="H37" s="26"/>
      <c r="I37" s="6"/>
      <c r="J37" s="6"/>
    </row>
    <row r="38" spans="3:10" ht="14.25">
      <c r="C38" s="23" t="s">
        <v>33</v>
      </c>
      <c r="D38" s="23"/>
      <c r="E38" s="23"/>
      <c r="F38" s="24">
        <v>10783135</v>
      </c>
      <c r="G38" s="23"/>
      <c r="H38" s="26"/>
      <c r="I38" s="6"/>
      <c r="J38" s="6"/>
    </row>
    <row r="39" spans="3:10" ht="14.25">
      <c r="C39" s="21" t="s">
        <v>34</v>
      </c>
      <c r="D39" s="10" t="s">
        <v>12</v>
      </c>
      <c r="E39" s="10">
        <v>8</v>
      </c>
      <c r="F39" s="12">
        <v>1157520</v>
      </c>
      <c r="G39" s="11" t="s">
        <v>35</v>
      </c>
      <c r="H39" s="26"/>
      <c r="I39" s="6"/>
      <c r="J39" s="6"/>
    </row>
    <row r="40" spans="3:10" ht="14.25">
      <c r="C40" s="21"/>
      <c r="E40" s="10"/>
      <c r="F40" s="12"/>
      <c r="G40" s="11"/>
      <c r="H40" s="26"/>
      <c r="I40" s="6"/>
      <c r="J40" s="6"/>
    </row>
    <row r="41" spans="3:11" ht="14.25">
      <c r="C41" s="13" t="s">
        <v>36</v>
      </c>
      <c r="D41" s="13"/>
      <c r="E41" s="13"/>
      <c r="F41" s="16">
        <f>SUM(F38:F40)</f>
        <v>11940655</v>
      </c>
      <c r="G41" s="28"/>
      <c r="H41" s="31"/>
      <c r="I41" s="32"/>
      <c r="J41" s="6"/>
      <c r="K41" s="6"/>
    </row>
    <row r="42" spans="3:11" ht="14.25">
      <c r="C42" s="23" t="s">
        <v>37</v>
      </c>
      <c r="D42" s="23"/>
      <c r="E42" s="23"/>
      <c r="F42" s="24">
        <v>339901</v>
      </c>
      <c r="G42" s="25"/>
      <c r="H42" s="31"/>
      <c r="I42" s="32"/>
      <c r="J42" s="6"/>
      <c r="K42" s="6"/>
    </row>
    <row r="43" spans="3:10" ht="14.25">
      <c r="C43" s="21" t="s">
        <v>38</v>
      </c>
      <c r="D43" s="10" t="s">
        <v>12</v>
      </c>
      <c r="E43" s="10">
        <v>8</v>
      </c>
      <c r="F43" s="24">
        <v>36613</v>
      </c>
      <c r="G43" s="11" t="s">
        <v>39</v>
      </c>
      <c r="H43" s="26"/>
      <c r="I43" s="6"/>
      <c r="J43" s="6"/>
    </row>
    <row r="44" spans="3:10" ht="14.25">
      <c r="C44" s="21"/>
      <c r="D44" s="10"/>
      <c r="E44" s="10"/>
      <c r="F44" s="24"/>
      <c r="G44" s="11"/>
      <c r="H44" s="26"/>
      <c r="I44" s="6"/>
      <c r="J44" s="6"/>
    </row>
    <row r="45" spans="3:10" ht="14.25">
      <c r="C45" s="13" t="s">
        <v>40</v>
      </c>
      <c r="D45" s="13"/>
      <c r="E45" s="13"/>
      <c r="F45" s="16">
        <f>SUM(F42:F44)</f>
        <v>376514</v>
      </c>
      <c r="G45" s="28"/>
      <c r="H45" s="26"/>
      <c r="I45" s="6"/>
      <c r="J45" s="6"/>
    </row>
    <row r="46" spans="3:10" ht="14.25">
      <c r="C46" s="33" t="s">
        <v>41</v>
      </c>
      <c r="D46" s="33"/>
      <c r="E46" s="33"/>
      <c r="F46" s="34">
        <v>3556417</v>
      </c>
      <c r="G46" s="35"/>
      <c r="H46" s="26"/>
      <c r="I46" s="6"/>
      <c r="J46" s="6"/>
    </row>
    <row r="47" spans="3:10" ht="14.25">
      <c r="C47" s="29" t="s">
        <v>42</v>
      </c>
      <c r="D47" s="10" t="s">
        <v>12</v>
      </c>
      <c r="E47" s="10">
        <v>8</v>
      </c>
      <c r="F47" s="24">
        <v>382462</v>
      </c>
      <c r="G47" s="11" t="s">
        <v>43</v>
      </c>
      <c r="H47" s="26"/>
      <c r="I47" s="6"/>
      <c r="J47" s="6"/>
    </row>
    <row r="48" spans="3:10" ht="14.25">
      <c r="C48" s="21"/>
      <c r="D48" s="10"/>
      <c r="E48" s="10"/>
      <c r="F48" s="12"/>
      <c r="G48" s="11"/>
      <c r="H48" s="26"/>
      <c r="I48" s="6"/>
      <c r="J48" s="6"/>
    </row>
    <row r="49" spans="3:10" ht="14.25">
      <c r="C49" s="13" t="s">
        <v>44</v>
      </c>
      <c r="D49" s="13"/>
      <c r="E49" s="13"/>
      <c r="F49" s="16">
        <f>SUM(F46:F48)</f>
        <v>3938879</v>
      </c>
      <c r="G49" s="28"/>
      <c r="H49" s="26"/>
      <c r="I49" s="6"/>
      <c r="J49" s="6"/>
    </row>
    <row r="50" spans="3:10" ht="14.25">
      <c r="C50" s="23" t="s">
        <v>45</v>
      </c>
      <c r="D50" s="10"/>
      <c r="E50" s="23"/>
      <c r="F50" s="24">
        <v>102571</v>
      </c>
      <c r="G50" s="25"/>
      <c r="H50" s="26"/>
      <c r="I50" s="6"/>
      <c r="J50" s="6"/>
    </row>
    <row r="51" spans="3:10" ht="14.25">
      <c r="C51" s="21" t="s">
        <v>46</v>
      </c>
      <c r="D51" s="36" t="s">
        <v>12</v>
      </c>
      <c r="E51" s="10">
        <v>8</v>
      </c>
      <c r="F51" s="12">
        <v>10989</v>
      </c>
      <c r="G51" s="11" t="s">
        <v>47</v>
      </c>
      <c r="H51" s="26"/>
      <c r="I51" s="6"/>
      <c r="J51" s="6"/>
    </row>
    <row r="52" spans="3:10" ht="14.25">
      <c r="C52" s="21"/>
      <c r="D52" s="10"/>
      <c r="E52" s="10"/>
      <c r="F52" s="12"/>
      <c r="G52" s="11"/>
      <c r="H52" s="26"/>
      <c r="I52" s="6"/>
      <c r="J52" s="6"/>
    </row>
    <row r="53" spans="3:10" ht="14.25">
      <c r="C53" s="13" t="s">
        <v>48</v>
      </c>
      <c r="D53" s="13"/>
      <c r="E53" s="13"/>
      <c r="F53" s="16">
        <f>SUM(F50:F52)</f>
        <v>113560</v>
      </c>
      <c r="G53" s="28"/>
      <c r="H53" s="26"/>
      <c r="I53" s="6"/>
      <c r="J53" s="6"/>
    </row>
    <row r="54" spans="3:10" ht="14.25">
      <c r="C54" s="23" t="s">
        <v>49</v>
      </c>
      <c r="D54" s="23"/>
      <c r="E54" s="23"/>
      <c r="F54" s="24">
        <v>880049</v>
      </c>
      <c r="G54" s="23"/>
      <c r="H54" s="26"/>
      <c r="I54" s="6"/>
      <c r="J54" s="6"/>
    </row>
    <row r="55" spans="3:10" ht="14.25">
      <c r="C55" s="29" t="s">
        <v>50</v>
      </c>
      <c r="D55" s="10" t="s">
        <v>12</v>
      </c>
      <c r="E55" s="10">
        <v>8</v>
      </c>
      <c r="F55" s="20">
        <v>59579</v>
      </c>
      <c r="G55" s="11" t="s">
        <v>13</v>
      </c>
      <c r="H55" s="26"/>
      <c r="I55" s="6"/>
      <c r="J55" s="6"/>
    </row>
    <row r="56" spans="3:10" ht="26.25">
      <c r="C56" s="29"/>
      <c r="D56" s="10"/>
      <c r="E56" s="10">
        <v>9</v>
      </c>
      <c r="F56" s="20">
        <v>64951</v>
      </c>
      <c r="G56" s="37" t="s">
        <v>51</v>
      </c>
      <c r="H56" s="26"/>
      <c r="I56" s="6"/>
      <c r="J56" s="6"/>
    </row>
    <row r="57" spans="3:10" ht="14.25" hidden="1">
      <c r="C57" s="22"/>
      <c r="D57" s="17"/>
      <c r="E57" s="17"/>
      <c r="F57" s="20"/>
      <c r="G57" s="11"/>
      <c r="H57" s="26"/>
      <c r="I57" s="6"/>
      <c r="J57" s="6"/>
    </row>
    <row r="58" spans="3:10" ht="14.25">
      <c r="C58" s="13" t="s">
        <v>52</v>
      </c>
      <c r="D58" s="13"/>
      <c r="E58" s="13"/>
      <c r="F58" s="16">
        <f>SUM(F54:F57)</f>
        <v>1004579</v>
      </c>
      <c r="G58" s="28"/>
      <c r="H58" s="26"/>
      <c r="I58" s="6"/>
      <c r="J58" s="6"/>
    </row>
  </sheetData>
  <sheetProtection selectLockedCells="1" selectUnlockedCells="1"/>
  <printOptions/>
  <pageMargins left="0.5902777777777778" right="0.5902777777777778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53</v>
      </c>
    </row>
    <row r="4" ht="14.25">
      <c r="B4" s="1"/>
    </row>
    <row r="5" spans="2:4" ht="14.25">
      <c r="B5" s="1"/>
      <c r="C5" s="4" t="s">
        <v>3</v>
      </c>
      <c r="D5" s="1" t="s">
        <v>4</v>
      </c>
    </row>
    <row r="7" spans="1:6" ht="77.25" customHeight="1">
      <c r="A7" s="38" t="s">
        <v>54</v>
      </c>
      <c r="B7" s="38" t="s">
        <v>55</v>
      </c>
      <c r="C7" s="39" t="s">
        <v>56</v>
      </c>
      <c r="D7" s="38" t="s">
        <v>57</v>
      </c>
      <c r="E7" s="40" t="s">
        <v>58</v>
      </c>
      <c r="F7" s="38" t="s">
        <v>59</v>
      </c>
    </row>
    <row r="8" spans="1:6" ht="14.25">
      <c r="A8" s="30">
        <v>1</v>
      </c>
      <c r="B8" s="41" t="s">
        <v>60</v>
      </c>
      <c r="C8" s="42">
        <v>8931</v>
      </c>
      <c r="D8" s="30" t="s">
        <v>61</v>
      </c>
      <c r="E8" s="30" t="s">
        <v>62</v>
      </c>
      <c r="F8" s="43">
        <v>975.88</v>
      </c>
    </row>
    <row r="9" spans="1:6" ht="14.25">
      <c r="A9" s="30">
        <v>2</v>
      </c>
      <c r="B9" s="41" t="s">
        <v>60</v>
      </c>
      <c r="C9" s="42">
        <v>8948</v>
      </c>
      <c r="D9" s="30" t="s">
        <v>63</v>
      </c>
      <c r="E9" s="30" t="s">
        <v>64</v>
      </c>
      <c r="F9" s="43">
        <v>353.4</v>
      </c>
    </row>
    <row r="10" spans="1:6" ht="14.25">
      <c r="A10" s="30">
        <v>3</v>
      </c>
      <c r="B10" s="41" t="s">
        <v>60</v>
      </c>
      <c r="C10" s="42">
        <v>8932</v>
      </c>
      <c r="D10" s="30" t="s">
        <v>65</v>
      </c>
      <c r="E10" s="30" t="s">
        <v>66</v>
      </c>
      <c r="F10" s="43">
        <v>579.25</v>
      </c>
    </row>
    <row r="11" spans="1:6" ht="14.25">
      <c r="A11" s="30">
        <v>4</v>
      </c>
      <c r="B11" s="41" t="s">
        <v>60</v>
      </c>
      <c r="C11" s="42">
        <v>8928</v>
      </c>
      <c r="D11" s="30" t="s">
        <v>67</v>
      </c>
      <c r="E11" s="30" t="s">
        <v>68</v>
      </c>
      <c r="F11" s="43">
        <v>7525.56</v>
      </c>
    </row>
    <row r="12" spans="1:6" ht="14.25">
      <c r="A12" s="30">
        <v>5</v>
      </c>
      <c r="B12" s="41" t="s">
        <v>60</v>
      </c>
      <c r="C12" s="42">
        <v>8947</v>
      </c>
      <c r="D12" s="30" t="s">
        <v>69</v>
      </c>
      <c r="E12" s="30" t="s">
        <v>70</v>
      </c>
      <c r="F12" s="43">
        <v>6198.76</v>
      </c>
    </row>
    <row r="13" spans="1:6" ht="14.25">
      <c r="A13" s="30">
        <v>6</v>
      </c>
      <c r="B13" s="41" t="s">
        <v>60</v>
      </c>
      <c r="C13" s="42">
        <v>8949</v>
      </c>
      <c r="D13" s="30" t="s">
        <v>63</v>
      </c>
      <c r="E13" s="30" t="s">
        <v>71</v>
      </c>
      <c r="F13" s="43">
        <v>204.6</v>
      </c>
    </row>
    <row r="14" spans="1:6" ht="14.25">
      <c r="A14" s="30">
        <v>7</v>
      </c>
      <c r="B14" s="41" t="s">
        <v>60</v>
      </c>
      <c r="C14" s="42">
        <v>8933</v>
      </c>
      <c r="D14" s="30" t="s">
        <v>65</v>
      </c>
      <c r="E14" s="30" t="s">
        <v>66</v>
      </c>
      <c r="F14" s="43">
        <v>1550.54</v>
      </c>
    </row>
    <row r="15" spans="1:6" ht="14.25">
      <c r="A15" s="30">
        <v>8</v>
      </c>
      <c r="B15" s="41" t="s">
        <v>60</v>
      </c>
      <c r="C15" s="42">
        <v>8929</v>
      </c>
      <c r="D15" s="30" t="s">
        <v>72</v>
      </c>
      <c r="E15" s="30" t="s">
        <v>73</v>
      </c>
      <c r="F15" s="43">
        <v>9178.94</v>
      </c>
    </row>
    <row r="16" spans="1:6" ht="14.25">
      <c r="A16" s="30">
        <v>9</v>
      </c>
      <c r="B16" s="41" t="s">
        <v>74</v>
      </c>
      <c r="C16" s="42">
        <v>8957</v>
      </c>
      <c r="D16" s="30" t="s">
        <v>75</v>
      </c>
      <c r="E16" s="30" t="s">
        <v>76</v>
      </c>
      <c r="F16" s="43">
        <v>313.34</v>
      </c>
    </row>
    <row r="17" spans="1:6" ht="14.25">
      <c r="A17" s="30">
        <v>10</v>
      </c>
      <c r="B17" s="41" t="s">
        <v>74</v>
      </c>
      <c r="C17" s="42">
        <v>8956</v>
      </c>
      <c r="D17" s="30" t="s">
        <v>77</v>
      </c>
      <c r="E17" s="30" t="s">
        <v>78</v>
      </c>
      <c r="F17" s="43">
        <v>18138.72</v>
      </c>
    </row>
    <row r="18" spans="1:6" ht="14.25">
      <c r="A18" s="30">
        <v>11</v>
      </c>
      <c r="B18" s="41" t="s">
        <v>74</v>
      </c>
      <c r="C18" s="30">
        <v>8962</v>
      </c>
      <c r="D18" s="42" t="s">
        <v>79</v>
      </c>
      <c r="E18" s="42" t="s">
        <v>80</v>
      </c>
      <c r="F18" s="43">
        <v>270</v>
      </c>
    </row>
    <row r="19" spans="1:6" ht="14.25">
      <c r="A19" s="30">
        <v>12</v>
      </c>
      <c r="B19" s="41" t="s">
        <v>74</v>
      </c>
      <c r="C19" s="42">
        <v>8963</v>
      </c>
      <c r="D19" s="30" t="s">
        <v>81</v>
      </c>
      <c r="E19" s="30" t="s">
        <v>80</v>
      </c>
      <c r="F19" s="43">
        <v>22</v>
      </c>
    </row>
    <row r="20" spans="1:6" ht="14.25">
      <c r="A20" s="30">
        <v>13</v>
      </c>
      <c r="B20" s="41" t="s">
        <v>82</v>
      </c>
      <c r="C20" s="42">
        <v>9520</v>
      </c>
      <c r="D20" s="30" t="s">
        <v>83</v>
      </c>
      <c r="E20" s="30" t="s">
        <v>84</v>
      </c>
      <c r="F20" s="43">
        <v>8840.27</v>
      </c>
    </row>
    <row r="21" spans="1:6" ht="14.25">
      <c r="A21" s="30">
        <v>14</v>
      </c>
      <c r="B21" s="41" t="s">
        <v>82</v>
      </c>
      <c r="C21" s="42">
        <v>8986</v>
      </c>
      <c r="D21" s="30" t="s">
        <v>85</v>
      </c>
      <c r="E21" s="30" t="s">
        <v>86</v>
      </c>
      <c r="F21" s="43">
        <v>5.5</v>
      </c>
    </row>
    <row r="22" spans="1:6" ht="14.25">
      <c r="A22" s="30">
        <v>15</v>
      </c>
      <c r="B22" s="41" t="s">
        <v>82</v>
      </c>
      <c r="C22" s="42">
        <v>8983</v>
      </c>
      <c r="D22" s="30" t="s">
        <v>85</v>
      </c>
      <c r="E22" s="30" t="s">
        <v>87</v>
      </c>
      <c r="F22" s="43">
        <v>138.26</v>
      </c>
    </row>
    <row r="23" spans="1:6" ht="14.25">
      <c r="A23" s="30">
        <v>16</v>
      </c>
      <c r="B23" s="41" t="s">
        <v>82</v>
      </c>
      <c r="C23" s="42">
        <v>8985</v>
      </c>
      <c r="D23" s="30" t="s">
        <v>88</v>
      </c>
      <c r="E23" s="30" t="s">
        <v>89</v>
      </c>
      <c r="F23" s="43">
        <v>57.04</v>
      </c>
    </row>
    <row r="24" spans="1:6" ht="14.25">
      <c r="A24" s="30">
        <v>17</v>
      </c>
      <c r="B24" s="41" t="s">
        <v>82</v>
      </c>
      <c r="C24" s="42">
        <v>8987</v>
      </c>
      <c r="D24" s="30" t="s">
        <v>90</v>
      </c>
      <c r="E24" s="30" t="s">
        <v>91</v>
      </c>
      <c r="F24" s="43">
        <v>58.86</v>
      </c>
    </row>
    <row r="25" spans="1:6" ht="14.25">
      <c r="A25" s="30">
        <v>18</v>
      </c>
      <c r="B25" s="41" t="s">
        <v>82</v>
      </c>
      <c r="C25" s="42">
        <v>8984</v>
      </c>
      <c r="D25" s="30" t="s">
        <v>92</v>
      </c>
      <c r="E25" s="30" t="s">
        <v>93</v>
      </c>
      <c r="F25" s="43">
        <v>73</v>
      </c>
    </row>
    <row r="26" spans="1:6" ht="14.25">
      <c r="A26" s="30">
        <v>19</v>
      </c>
      <c r="B26" s="41" t="s">
        <v>82</v>
      </c>
      <c r="C26" s="42">
        <v>8917</v>
      </c>
      <c r="D26" s="30" t="s">
        <v>94</v>
      </c>
      <c r="E26" s="30" t="s">
        <v>95</v>
      </c>
      <c r="F26" s="43">
        <v>857.1</v>
      </c>
    </row>
    <row r="27" spans="1:6" ht="14.25">
      <c r="A27" s="30">
        <v>20</v>
      </c>
      <c r="B27" s="41" t="s">
        <v>82</v>
      </c>
      <c r="C27" s="30">
        <v>9506</v>
      </c>
      <c r="D27" s="42" t="s">
        <v>79</v>
      </c>
      <c r="E27" s="42" t="s">
        <v>80</v>
      </c>
      <c r="F27" s="43">
        <v>270</v>
      </c>
    </row>
    <row r="28" spans="1:6" ht="14.25">
      <c r="A28" s="30">
        <v>21</v>
      </c>
      <c r="B28" s="41" t="s">
        <v>82</v>
      </c>
      <c r="C28" s="30">
        <v>9483</v>
      </c>
      <c r="D28" s="42" t="s">
        <v>81</v>
      </c>
      <c r="E28" s="30" t="s">
        <v>96</v>
      </c>
      <c r="F28" s="43">
        <v>23168</v>
      </c>
    </row>
    <row r="29" spans="1:6" ht="14.25">
      <c r="A29" s="30">
        <v>22</v>
      </c>
      <c r="B29" s="41" t="s">
        <v>82</v>
      </c>
      <c r="C29" s="30">
        <v>9505</v>
      </c>
      <c r="D29" s="30" t="s">
        <v>81</v>
      </c>
      <c r="E29" s="30" t="s">
        <v>80</v>
      </c>
      <c r="F29" s="43">
        <v>22</v>
      </c>
    </row>
    <row r="30" spans="1:6" ht="14.25">
      <c r="A30" s="30">
        <v>23</v>
      </c>
      <c r="B30" s="41" t="s">
        <v>82</v>
      </c>
      <c r="C30" s="30">
        <v>8982</v>
      </c>
      <c r="D30" s="30" t="s">
        <v>92</v>
      </c>
      <c r="E30" s="30" t="s">
        <v>93</v>
      </c>
      <c r="F30" s="43">
        <v>620.5</v>
      </c>
    </row>
    <row r="31" spans="1:6" ht="14.25">
      <c r="A31" s="30">
        <v>24</v>
      </c>
      <c r="B31" s="41" t="s">
        <v>97</v>
      </c>
      <c r="C31" s="30">
        <v>9523</v>
      </c>
      <c r="D31" s="30" t="s">
        <v>98</v>
      </c>
      <c r="E31" s="30" t="s">
        <v>99</v>
      </c>
      <c r="F31" s="43">
        <v>14759.5</v>
      </c>
    </row>
    <row r="32" spans="1:6" ht="14.25">
      <c r="A32" s="30">
        <v>25</v>
      </c>
      <c r="B32" s="41" t="s">
        <v>97</v>
      </c>
      <c r="C32" s="30">
        <v>9522</v>
      </c>
      <c r="D32" s="30" t="s">
        <v>100</v>
      </c>
      <c r="E32" s="30" t="s">
        <v>99</v>
      </c>
      <c r="F32" s="43">
        <v>6474.38</v>
      </c>
    </row>
    <row r="33" spans="1:6" ht="14.25">
      <c r="A33" s="30"/>
      <c r="B33" s="44"/>
      <c r="C33" s="42"/>
      <c r="D33" s="30"/>
      <c r="E33" s="45" t="s">
        <v>101</v>
      </c>
      <c r="F33" s="46">
        <f>SUM(F8:F32)</f>
        <v>100655.40000000002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D24" sqref="D24"/>
    </sheetView>
  </sheetViews>
  <sheetFormatPr defaultColWidth="9.140625" defaultRowHeight="12.75" customHeight="1"/>
  <cols>
    <col min="1" max="1" width="9.28125" style="47" customWidth="1"/>
    <col min="2" max="2" width="9.8515625" style="47" customWidth="1"/>
    <col min="3" max="3" width="46.140625" style="47" customWidth="1"/>
    <col min="4" max="4" width="31.57421875" style="47" customWidth="1"/>
    <col min="5" max="5" width="20.28125" style="47" customWidth="1"/>
    <col min="6" max="16384" width="9.00390625" style="48" customWidth="1"/>
  </cols>
  <sheetData>
    <row r="1" spans="1:4" ht="15.75" customHeight="1">
      <c r="A1" s="49" t="s">
        <v>102</v>
      </c>
      <c r="B1" s="49"/>
      <c r="C1" s="49"/>
      <c r="D1" s="49"/>
    </row>
    <row r="2" ht="15" customHeight="1"/>
    <row r="3" ht="15" customHeight="1"/>
    <row r="4" ht="15" customHeight="1"/>
    <row r="5" ht="15" customHeight="1"/>
    <row r="6" ht="15" customHeight="1"/>
    <row r="7" spans="1:3" ht="15.75" customHeight="1">
      <c r="A7" s="1" t="s">
        <v>103</v>
      </c>
      <c r="B7" s="50"/>
      <c r="C7" s="50"/>
    </row>
    <row r="8" spans="1:3" ht="15.75" customHeight="1">
      <c r="A8" s="51" t="s">
        <v>104</v>
      </c>
      <c r="B8" s="52"/>
      <c r="C8" s="52"/>
    </row>
    <row r="9" spans="1:4" ht="15.75" customHeight="1">
      <c r="A9" s="52"/>
      <c r="B9" s="52"/>
      <c r="C9" s="52"/>
      <c r="D9" s="52"/>
    </row>
    <row r="10" spans="1:4" ht="15.75" customHeight="1">
      <c r="A10" s="52"/>
      <c r="B10" s="1" t="s">
        <v>105</v>
      </c>
      <c r="C10" s="53" t="s">
        <v>106</v>
      </c>
      <c r="D10" s="52"/>
    </row>
    <row r="11" ht="15" customHeight="1"/>
    <row r="12" spans="1:5" ht="15">
      <c r="A12" s="54" t="s">
        <v>107</v>
      </c>
      <c r="B12" s="55" t="s">
        <v>108</v>
      </c>
      <c r="C12" s="55" t="s">
        <v>109</v>
      </c>
      <c r="D12" s="56" t="s">
        <v>110</v>
      </c>
      <c r="E12" s="57" t="s">
        <v>111</v>
      </c>
    </row>
    <row r="13" spans="1:5" ht="37.5">
      <c r="A13" s="58">
        <v>42283</v>
      </c>
      <c r="B13" s="59" t="s">
        <v>112</v>
      </c>
      <c r="C13" s="60" t="s">
        <v>113</v>
      </c>
      <c r="D13" s="61" t="s">
        <v>114</v>
      </c>
      <c r="E13" s="62">
        <v>7255.24</v>
      </c>
    </row>
    <row r="14" spans="1:5" ht="15" customHeight="1">
      <c r="A14" s="58"/>
      <c r="B14" s="59"/>
      <c r="C14" s="60"/>
      <c r="D14" s="61"/>
      <c r="E14" s="62"/>
    </row>
    <row r="15" spans="1:5" ht="15" customHeight="1">
      <c r="A15" s="58"/>
      <c r="B15" s="63"/>
      <c r="C15" s="60"/>
      <c r="D15" s="61"/>
      <c r="E15" s="62"/>
    </row>
    <row r="16" spans="1:5" ht="15" customHeight="1">
      <c r="A16" s="58"/>
      <c r="B16" s="63"/>
      <c r="C16" s="63"/>
      <c r="D16" s="61"/>
      <c r="E16" s="62"/>
    </row>
    <row r="17" spans="1:5" ht="15" customHeight="1">
      <c r="A17" s="58"/>
      <c r="B17" s="63"/>
      <c r="C17" s="63"/>
      <c r="D17" s="61"/>
      <c r="E17" s="62"/>
    </row>
    <row r="18" spans="1:5" ht="15" customHeight="1">
      <c r="A18" s="64" t="s">
        <v>115</v>
      </c>
      <c r="B18" s="64"/>
      <c r="C18" s="65"/>
      <c r="D18" s="65"/>
      <c r="E18" s="66">
        <f>SUM(E13:E17)</f>
        <v>7255.24</v>
      </c>
    </row>
    <row r="33" ht="14.25" customHeight="1"/>
  </sheetData>
  <sheetProtection selectLockedCells="1" selectUnlockedCells="1"/>
  <mergeCells count="2">
    <mergeCell ref="B9:D9"/>
    <mergeCell ref="A18:B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15" sqref="B15"/>
    </sheetView>
  </sheetViews>
  <sheetFormatPr defaultColWidth="9.140625" defaultRowHeight="12.75" customHeight="1"/>
  <cols>
    <col min="1" max="1" width="4.28125" style="67" customWidth="1"/>
    <col min="2" max="2" width="13.57421875" style="67" customWidth="1"/>
    <col min="3" max="3" width="12.8515625" style="67" customWidth="1"/>
    <col min="4" max="4" width="20.8515625" style="67" customWidth="1"/>
    <col min="5" max="5" width="31.57421875" style="68" customWidth="1"/>
    <col min="6" max="6" width="13.7109375" style="67" customWidth="1"/>
    <col min="7" max="16384" width="9.140625" style="67" customWidth="1"/>
  </cols>
  <sheetData>
    <row r="1" spans="1:6" ht="12.75" customHeight="1">
      <c r="A1" s="69" t="s">
        <v>116</v>
      </c>
      <c r="B1" s="70"/>
      <c r="C1" s="71"/>
      <c r="D1" s="71"/>
      <c r="E1" s="72"/>
      <c r="F1" s="70"/>
    </row>
    <row r="2" spans="2:6" ht="12.75" customHeight="1">
      <c r="B2" s="70"/>
      <c r="C2" s="70"/>
      <c r="D2" s="70"/>
      <c r="E2" s="72"/>
      <c r="F2" s="70"/>
    </row>
    <row r="3" spans="1:6" ht="12.75" customHeight="1">
      <c r="A3" s="69" t="s">
        <v>117</v>
      </c>
      <c r="B3" s="71"/>
      <c r="C3" s="70"/>
      <c r="D3" s="71"/>
      <c r="E3" s="73"/>
      <c r="F3" s="70"/>
    </row>
    <row r="4" spans="1:6" ht="12.75" customHeight="1">
      <c r="A4" s="69" t="s">
        <v>118</v>
      </c>
      <c r="B4" s="71"/>
      <c r="C4" s="70"/>
      <c r="D4" s="71"/>
      <c r="E4" s="72"/>
      <c r="F4" s="71"/>
    </row>
    <row r="5" spans="1:6" ht="12.75" customHeight="1">
      <c r="A5" s="70"/>
      <c r="B5" s="71"/>
      <c r="C5" s="70"/>
      <c r="D5" s="70"/>
      <c r="E5" s="72"/>
      <c r="F5" s="70"/>
    </row>
    <row r="6" spans="1:6" ht="12.75" customHeight="1">
      <c r="A6" s="70"/>
      <c r="B6" s="74"/>
      <c r="C6" s="4" t="s">
        <v>3</v>
      </c>
      <c r="D6" s="1" t="s">
        <v>4</v>
      </c>
      <c r="E6" s="72"/>
      <c r="F6" s="70"/>
    </row>
    <row r="7" spans="1:6" ht="12.75" customHeight="1">
      <c r="A7" s="70"/>
      <c r="B7" s="70"/>
      <c r="C7" s="70"/>
      <c r="D7" s="70"/>
      <c r="E7" s="72"/>
      <c r="F7" s="70"/>
    </row>
    <row r="8" spans="1:6" ht="50.25" customHeight="1">
      <c r="A8" s="75" t="s">
        <v>119</v>
      </c>
      <c r="B8" s="76" t="s">
        <v>55</v>
      </c>
      <c r="C8" s="77" t="s">
        <v>56</v>
      </c>
      <c r="D8" s="76" t="s">
        <v>120</v>
      </c>
      <c r="E8" s="77" t="s">
        <v>121</v>
      </c>
      <c r="F8" s="78" t="s">
        <v>122</v>
      </c>
    </row>
    <row r="9" spans="1:6" ht="15">
      <c r="A9" s="79">
        <v>1</v>
      </c>
      <c r="B9" s="80">
        <v>42282</v>
      </c>
      <c r="C9" s="81">
        <v>8946</v>
      </c>
      <c r="D9" s="82" t="s">
        <v>123</v>
      </c>
      <c r="E9" s="83" t="s">
        <v>124</v>
      </c>
      <c r="F9" s="84">
        <v>50</v>
      </c>
    </row>
    <row r="10" spans="1:6" ht="15">
      <c r="A10" s="79">
        <v>2</v>
      </c>
      <c r="B10" s="80">
        <v>42283</v>
      </c>
      <c r="C10" s="81">
        <v>8958</v>
      </c>
      <c r="D10" s="82" t="s">
        <v>123</v>
      </c>
      <c r="E10" s="83" t="s">
        <v>125</v>
      </c>
      <c r="F10" s="84">
        <v>700</v>
      </c>
    </row>
    <row r="11" spans="1:6" ht="15">
      <c r="A11" s="79">
        <v>3</v>
      </c>
      <c r="B11" s="80">
        <v>42283</v>
      </c>
      <c r="C11" s="81">
        <v>8959</v>
      </c>
      <c r="D11" s="82" t="s">
        <v>123</v>
      </c>
      <c r="E11" s="83" t="s">
        <v>126</v>
      </c>
      <c r="F11" s="84">
        <v>4472</v>
      </c>
    </row>
    <row r="12" spans="1:6" ht="15">
      <c r="A12" s="79">
        <v>4</v>
      </c>
      <c r="B12" s="80">
        <v>42283</v>
      </c>
      <c r="C12" s="81">
        <v>8955</v>
      </c>
      <c r="D12" s="81" t="s">
        <v>127</v>
      </c>
      <c r="E12" s="83" t="s">
        <v>128</v>
      </c>
      <c r="F12" s="84">
        <v>100</v>
      </c>
    </row>
    <row r="13" spans="1:6" ht="15">
      <c r="A13" s="79">
        <v>5</v>
      </c>
      <c r="B13" s="80">
        <v>42283</v>
      </c>
      <c r="C13" s="81">
        <v>8961</v>
      </c>
      <c r="D13" s="81" t="s">
        <v>127</v>
      </c>
      <c r="E13" s="83" t="s">
        <v>129</v>
      </c>
      <c r="F13" s="84">
        <v>100</v>
      </c>
    </row>
    <row r="14" spans="1:6" ht="15">
      <c r="A14" s="79">
        <v>6</v>
      </c>
      <c r="B14" s="80">
        <v>42283</v>
      </c>
      <c r="C14" s="81">
        <v>8954</v>
      </c>
      <c r="D14" s="81" t="s">
        <v>127</v>
      </c>
      <c r="E14" s="83" t="s">
        <v>130</v>
      </c>
      <c r="F14" s="84">
        <v>50</v>
      </c>
    </row>
    <row r="15" spans="1:6" ht="15">
      <c r="A15" s="79">
        <v>7</v>
      </c>
      <c r="B15" s="80">
        <v>42283</v>
      </c>
      <c r="C15" s="81">
        <v>8974</v>
      </c>
      <c r="D15" s="82" t="s">
        <v>123</v>
      </c>
      <c r="E15" s="83" t="s">
        <v>131</v>
      </c>
      <c r="F15" s="84">
        <v>10164.62</v>
      </c>
    </row>
    <row r="16" spans="1:6" ht="26.25">
      <c r="A16" s="79">
        <v>8</v>
      </c>
      <c r="B16" s="80">
        <v>42283</v>
      </c>
      <c r="C16" s="81">
        <v>8960</v>
      </c>
      <c r="D16" s="82" t="s">
        <v>123</v>
      </c>
      <c r="E16" s="83" t="s">
        <v>132</v>
      </c>
      <c r="F16" s="84">
        <v>722.4</v>
      </c>
    </row>
    <row r="17" spans="1:6" ht="26.25">
      <c r="A17" s="79">
        <v>9</v>
      </c>
      <c r="B17" s="80">
        <v>42284</v>
      </c>
      <c r="C17" s="81">
        <v>9508</v>
      </c>
      <c r="D17" s="81" t="s">
        <v>133</v>
      </c>
      <c r="E17" s="83" t="s">
        <v>134</v>
      </c>
      <c r="F17" s="84">
        <v>23</v>
      </c>
    </row>
    <row r="18" spans="1:6" ht="15">
      <c r="A18" s="79">
        <v>10</v>
      </c>
      <c r="B18" s="80">
        <v>42284</v>
      </c>
      <c r="C18" s="81">
        <v>8978</v>
      </c>
      <c r="D18" s="81" t="s">
        <v>127</v>
      </c>
      <c r="E18" s="83" t="s">
        <v>135</v>
      </c>
      <c r="F18" s="84">
        <v>15</v>
      </c>
    </row>
    <row r="19" spans="1:6" ht="15">
      <c r="A19" s="79">
        <v>11</v>
      </c>
      <c r="B19" s="80">
        <v>42284</v>
      </c>
      <c r="C19" s="81">
        <v>8977</v>
      </c>
      <c r="D19" s="81" t="s">
        <v>127</v>
      </c>
      <c r="E19" s="83" t="s">
        <v>136</v>
      </c>
      <c r="F19" s="84">
        <v>15</v>
      </c>
    </row>
    <row r="20" spans="1:6" ht="15">
      <c r="A20" s="79">
        <v>12</v>
      </c>
      <c r="B20" s="80">
        <v>42284</v>
      </c>
      <c r="C20" s="81">
        <v>9507</v>
      </c>
      <c r="D20" s="81" t="s">
        <v>127</v>
      </c>
      <c r="E20" s="83" t="s">
        <v>137</v>
      </c>
      <c r="F20" s="84">
        <v>100</v>
      </c>
    </row>
    <row r="21" spans="1:6" ht="26.25">
      <c r="A21" s="79">
        <v>13</v>
      </c>
      <c r="B21" s="80">
        <v>42284</v>
      </c>
      <c r="C21" s="81">
        <v>9464</v>
      </c>
      <c r="D21" s="82" t="s">
        <v>123</v>
      </c>
      <c r="E21" s="83" t="s">
        <v>138</v>
      </c>
      <c r="F21" s="84">
        <v>100</v>
      </c>
    </row>
    <row r="22" spans="1:6" ht="15">
      <c r="A22" s="79">
        <v>14</v>
      </c>
      <c r="B22" s="80">
        <v>42284</v>
      </c>
      <c r="C22" s="81">
        <v>9897</v>
      </c>
      <c r="D22" s="81" t="s">
        <v>127</v>
      </c>
      <c r="E22" s="83" t="s">
        <v>139</v>
      </c>
      <c r="F22" s="84">
        <v>60</v>
      </c>
    </row>
    <row r="23" spans="1:6" ht="15">
      <c r="A23" s="79">
        <v>15</v>
      </c>
      <c r="B23" s="80">
        <v>42284</v>
      </c>
      <c r="C23" s="81">
        <v>8980</v>
      </c>
      <c r="D23" s="81" t="s">
        <v>127</v>
      </c>
      <c r="E23" s="83" t="s">
        <v>140</v>
      </c>
      <c r="F23" s="84">
        <v>60</v>
      </c>
    </row>
    <row r="24" spans="1:6" ht="15">
      <c r="A24" s="79">
        <v>16</v>
      </c>
      <c r="B24" s="80">
        <v>42284</v>
      </c>
      <c r="C24" s="81">
        <v>8981</v>
      </c>
      <c r="D24" s="81" t="s">
        <v>127</v>
      </c>
      <c r="E24" s="83" t="s">
        <v>141</v>
      </c>
      <c r="F24" s="84">
        <v>30</v>
      </c>
    </row>
    <row r="25" spans="1:6" ht="15">
      <c r="A25" s="79">
        <v>17</v>
      </c>
      <c r="B25" s="80">
        <v>42285</v>
      </c>
      <c r="C25" s="81">
        <v>9509</v>
      </c>
      <c r="D25" s="82" t="s">
        <v>123</v>
      </c>
      <c r="E25" s="83" t="s">
        <v>142</v>
      </c>
      <c r="F25" s="84">
        <v>620</v>
      </c>
    </row>
    <row r="26" spans="1:6" ht="15">
      <c r="A26" s="79">
        <v>18</v>
      </c>
      <c r="B26" s="80">
        <v>42285</v>
      </c>
      <c r="C26" s="81">
        <v>9516</v>
      </c>
      <c r="D26" s="81" t="s">
        <v>133</v>
      </c>
      <c r="E26" s="83" t="s">
        <v>143</v>
      </c>
      <c r="F26" s="84">
        <v>4067.65</v>
      </c>
    </row>
    <row r="27" spans="1:6" ht="15">
      <c r="A27" s="79">
        <v>19</v>
      </c>
      <c r="B27" s="80">
        <v>42285</v>
      </c>
      <c r="C27" s="81">
        <v>9510</v>
      </c>
      <c r="D27" s="81" t="s">
        <v>133</v>
      </c>
      <c r="E27" s="83" t="s">
        <v>144</v>
      </c>
      <c r="F27" s="84">
        <v>7349.21</v>
      </c>
    </row>
    <row r="28" spans="1:6" ht="26.25">
      <c r="A28" s="79">
        <v>20</v>
      </c>
      <c r="B28" s="80">
        <v>42285</v>
      </c>
      <c r="C28" s="81">
        <v>9515</v>
      </c>
      <c r="D28" s="82" t="s">
        <v>123</v>
      </c>
      <c r="E28" s="83" t="s">
        <v>145</v>
      </c>
      <c r="F28" s="84">
        <v>2026</v>
      </c>
    </row>
    <row r="29" spans="1:6" ht="26.25">
      <c r="A29" s="79">
        <v>21</v>
      </c>
      <c r="B29" s="80">
        <v>42285</v>
      </c>
      <c r="C29" s="81">
        <v>9514</v>
      </c>
      <c r="D29" s="82" t="s">
        <v>123</v>
      </c>
      <c r="E29" s="83" t="s">
        <v>146</v>
      </c>
      <c r="F29" s="84">
        <v>6787.6</v>
      </c>
    </row>
    <row r="30" spans="1:6" ht="15">
      <c r="A30" s="79">
        <v>22</v>
      </c>
      <c r="B30" s="80">
        <v>42286</v>
      </c>
      <c r="C30" s="81">
        <v>9541</v>
      </c>
      <c r="D30" s="81" t="s">
        <v>133</v>
      </c>
      <c r="E30" s="83" t="s">
        <v>147</v>
      </c>
      <c r="F30" s="84">
        <v>950</v>
      </c>
    </row>
    <row r="31" spans="1:6" ht="15">
      <c r="A31" s="79">
        <v>23</v>
      </c>
      <c r="B31" s="80">
        <v>42286</v>
      </c>
      <c r="C31" s="81">
        <v>9569</v>
      </c>
      <c r="D31" s="82" t="s">
        <v>123</v>
      </c>
      <c r="E31" s="83" t="s">
        <v>148</v>
      </c>
      <c r="F31" s="84">
        <v>600</v>
      </c>
    </row>
    <row r="32" spans="1:6" ht="15">
      <c r="A32" s="79">
        <v>24</v>
      </c>
      <c r="B32" s="80">
        <v>42286</v>
      </c>
      <c r="C32" s="81">
        <v>9568</v>
      </c>
      <c r="D32" s="82" t="s">
        <v>123</v>
      </c>
      <c r="E32" s="83" t="s">
        <v>149</v>
      </c>
      <c r="F32" s="84">
        <v>844</v>
      </c>
    </row>
    <row r="33" spans="1:6" ht="26.25">
      <c r="A33" s="79">
        <v>25</v>
      </c>
      <c r="B33" s="80">
        <v>42286</v>
      </c>
      <c r="C33" s="81">
        <v>9567</v>
      </c>
      <c r="D33" s="82" t="s">
        <v>123</v>
      </c>
      <c r="E33" s="83" t="s">
        <v>150</v>
      </c>
      <c r="F33" s="84">
        <v>888</v>
      </c>
    </row>
    <row r="34" spans="1:6" ht="26.25">
      <c r="A34" s="79">
        <v>26</v>
      </c>
      <c r="B34" s="80">
        <v>42286</v>
      </c>
      <c r="C34" s="81">
        <v>9542</v>
      </c>
      <c r="D34" s="82" t="s">
        <v>123</v>
      </c>
      <c r="E34" s="83" t="s">
        <v>151</v>
      </c>
      <c r="F34" s="84">
        <v>900</v>
      </c>
    </row>
    <row r="35" spans="1:6" ht="15">
      <c r="A35" s="79">
        <v>27</v>
      </c>
      <c r="B35" s="80">
        <v>42286</v>
      </c>
      <c r="C35" s="81">
        <v>9562</v>
      </c>
      <c r="D35" s="81" t="s">
        <v>127</v>
      </c>
      <c r="E35" s="83" t="s">
        <v>152</v>
      </c>
      <c r="F35" s="84">
        <v>100</v>
      </c>
    </row>
    <row r="36" spans="1:6" ht="15">
      <c r="A36" s="79">
        <v>28</v>
      </c>
      <c r="B36" s="80">
        <v>42286</v>
      </c>
      <c r="C36" s="81">
        <v>9564</v>
      </c>
      <c r="D36" s="81" t="s">
        <v>127</v>
      </c>
      <c r="E36" s="83" t="s">
        <v>153</v>
      </c>
      <c r="F36" s="84">
        <v>20</v>
      </c>
    </row>
    <row r="37" spans="1:6" ht="15">
      <c r="A37" s="79">
        <v>29</v>
      </c>
      <c r="B37" s="80">
        <v>42286</v>
      </c>
      <c r="C37" s="81">
        <v>9563</v>
      </c>
      <c r="D37" s="81" t="s">
        <v>127</v>
      </c>
      <c r="E37" s="83" t="s">
        <v>154</v>
      </c>
      <c r="F37" s="84">
        <v>100</v>
      </c>
    </row>
    <row r="38" spans="1:6" ht="15" customHeight="1">
      <c r="A38" s="85" t="s">
        <v>155</v>
      </c>
      <c r="B38" s="85"/>
      <c r="C38" s="86"/>
      <c r="D38" s="87"/>
      <c r="E38" s="83"/>
      <c r="F38" s="88">
        <f>SUM(F9:F37)</f>
        <v>42014.48</v>
      </c>
    </row>
    <row r="39" ht="14.25" customHeight="1"/>
    <row r="40" ht="14.25" customHeight="1"/>
    <row r="42" ht="14.25" customHeight="1"/>
    <row r="43" ht="14.25" customHeight="1"/>
    <row r="44" ht="14.25" customHeight="1"/>
    <row r="45" ht="14.25" customHeight="1"/>
    <row r="47" ht="14.25" customHeight="1"/>
    <row r="54" ht="14.25" customHeight="1"/>
    <row r="57" ht="14.25" customHeight="1"/>
    <row r="71" ht="14.2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38:B38"/>
  </mergeCells>
  <printOptions/>
  <pageMargins left="0.5902777777777778" right="0.19652777777777777" top="0.5902777777777778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67" customWidth="1"/>
    <col min="2" max="2" width="15.140625" style="67" customWidth="1"/>
    <col min="3" max="3" width="12.8515625" style="67" customWidth="1"/>
    <col min="4" max="4" width="25.00390625" style="67" customWidth="1"/>
    <col min="5" max="5" width="51.421875" style="67" customWidth="1"/>
    <col min="6" max="6" width="15.00390625" style="67" customWidth="1"/>
    <col min="7" max="16384" width="9.140625" style="67" customWidth="1"/>
  </cols>
  <sheetData>
    <row r="1" spans="1:6" ht="12.75" customHeight="1">
      <c r="A1" s="70"/>
      <c r="B1" s="70"/>
      <c r="C1" s="70"/>
      <c r="D1" s="70"/>
      <c r="E1" s="70"/>
      <c r="F1" s="70"/>
    </row>
    <row r="2" spans="1:6" ht="12.75" customHeight="1">
      <c r="A2" s="70"/>
      <c r="B2" s="70"/>
      <c r="C2" s="70"/>
      <c r="D2" s="70"/>
      <c r="E2" s="70"/>
      <c r="F2" s="70"/>
    </row>
    <row r="3" spans="1:6" ht="12.75" customHeight="1">
      <c r="A3" s="69" t="s">
        <v>116</v>
      </c>
      <c r="B3" s="70"/>
      <c r="C3" s="71"/>
      <c r="D3" s="71"/>
      <c r="E3" s="70"/>
      <c r="F3" s="70"/>
    </row>
    <row r="4" spans="2:6" ht="12.75" customHeight="1">
      <c r="B4" s="70"/>
      <c r="C4" s="70"/>
      <c r="D4" s="70"/>
      <c r="E4" s="70"/>
      <c r="F4" s="70"/>
    </row>
    <row r="5" spans="2:6" ht="12.75" customHeight="1">
      <c r="B5" s="70"/>
      <c r="C5" s="70"/>
      <c r="D5" s="70"/>
      <c r="E5" s="70"/>
      <c r="F5" s="70"/>
    </row>
    <row r="6" spans="2:6" ht="12.75" customHeight="1">
      <c r="B6" s="70"/>
      <c r="C6" s="70"/>
      <c r="D6" s="70"/>
      <c r="E6" s="70"/>
      <c r="F6" s="70"/>
    </row>
    <row r="7" spans="1:6" ht="12.75" customHeight="1">
      <c r="A7" s="69" t="s">
        <v>117</v>
      </c>
      <c r="B7" s="71"/>
      <c r="C7" s="70"/>
      <c r="D7" s="71"/>
      <c r="E7" s="89"/>
      <c r="F7" s="70"/>
    </row>
    <row r="8" spans="1:6" ht="12.75" customHeight="1">
      <c r="A8" s="69" t="s">
        <v>156</v>
      </c>
      <c r="B8" s="71"/>
      <c r="C8" s="70"/>
      <c r="D8" s="71"/>
      <c r="E8" s="70"/>
      <c r="F8" s="71"/>
    </row>
    <row r="9" spans="1:6" ht="12.75" customHeight="1">
      <c r="A9" s="70"/>
      <c r="B9" s="71"/>
      <c r="C9" s="70"/>
      <c r="D9" s="70"/>
      <c r="E9" s="70"/>
      <c r="F9" s="70"/>
    </row>
    <row r="10" spans="1:6" ht="12.75" customHeight="1">
      <c r="A10" s="70"/>
      <c r="B10" s="74"/>
      <c r="C10"/>
      <c r="D10"/>
      <c r="E10" s="70"/>
      <c r="F10" s="70"/>
    </row>
    <row r="11" spans="1:6" ht="12.75" customHeight="1">
      <c r="A11" s="70"/>
      <c r="B11" s="70"/>
      <c r="C11" s="4" t="s">
        <v>3</v>
      </c>
      <c r="D11" s="1" t="s">
        <v>4</v>
      </c>
      <c r="E11" s="70"/>
      <c r="F11" s="70"/>
    </row>
    <row r="12" spans="1:6" ht="51" customHeight="1">
      <c r="A12" s="90" t="s">
        <v>54</v>
      </c>
      <c r="B12" s="90" t="s">
        <v>55</v>
      </c>
      <c r="C12" s="75" t="s">
        <v>56</v>
      </c>
      <c r="D12" s="90" t="s">
        <v>120</v>
      </c>
      <c r="E12" s="90" t="s">
        <v>121</v>
      </c>
      <c r="F12" s="91" t="s">
        <v>122</v>
      </c>
    </row>
    <row r="13" spans="1:6" ht="15" customHeight="1">
      <c r="A13" s="81">
        <v>1</v>
      </c>
      <c r="B13" s="92">
        <v>42282</v>
      </c>
      <c r="C13" s="81">
        <v>8951</v>
      </c>
      <c r="D13" s="81" t="s">
        <v>123</v>
      </c>
      <c r="E13" s="93" t="s">
        <v>157</v>
      </c>
      <c r="F13" s="94">
        <v>10591.2</v>
      </c>
    </row>
    <row r="14" spans="1:6" ht="15" customHeight="1">
      <c r="A14" s="81">
        <v>2</v>
      </c>
      <c r="B14" s="92">
        <v>42282</v>
      </c>
      <c r="C14" s="81">
        <v>8953</v>
      </c>
      <c r="D14" s="81" t="s">
        <v>123</v>
      </c>
      <c r="E14" s="93" t="s">
        <v>157</v>
      </c>
      <c r="F14" s="94">
        <v>5957.55</v>
      </c>
    </row>
    <row r="15" spans="1:6" ht="15" customHeight="1">
      <c r="A15" s="81">
        <v>3</v>
      </c>
      <c r="B15" s="92">
        <v>42282</v>
      </c>
      <c r="C15" s="81">
        <v>8952</v>
      </c>
      <c r="D15" s="81" t="s">
        <v>123</v>
      </c>
      <c r="E15" s="93" t="s">
        <v>157</v>
      </c>
      <c r="F15" s="94">
        <v>10591.2</v>
      </c>
    </row>
    <row r="16" spans="1:6" ht="15" customHeight="1">
      <c r="A16" s="81">
        <v>4</v>
      </c>
      <c r="B16" s="92">
        <v>42283</v>
      </c>
      <c r="C16" s="81">
        <v>8976</v>
      </c>
      <c r="D16" s="81" t="s">
        <v>123</v>
      </c>
      <c r="E16" s="93" t="s">
        <v>157</v>
      </c>
      <c r="F16" s="94">
        <v>2651.64</v>
      </c>
    </row>
    <row r="17" spans="1:6" ht="15" customHeight="1">
      <c r="A17" s="81">
        <v>5</v>
      </c>
      <c r="B17" s="92">
        <v>42283</v>
      </c>
      <c r="C17" s="81">
        <v>7867</v>
      </c>
      <c r="D17" s="81" t="s">
        <v>123</v>
      </c>
      <c r="E17" s="93" t="s">
        <v>157</v>
      </c>
      <c r="F17" s="94">
        <v>520163.38</v>
      </c>
    </row>
    <row r="18" spans="1:6" ht="15" customHeight="1">
      <c r="A18" s="81">
        <v>6</v>
      </c>
      <c r="B18" s="92">
        <v>42283</v>
      </c>
      <c r="C18" s="81">
        <v>8973</v>
      </c>
      <c r="D18" s="81" t="s">
        <v>123</v>
      </c>
      <c r="E18" s="93" t="s">
        <v>157</v>
      </c>
      <c r="F18" s="94">
        <v>494088.92</v>
      </c>
    </row>
    <row r="19" spans="1:6" ht="15" customHeight="1">
      <c r="A19" s="81">
        <v>7</v>
      </c>
      <c r="B19" s="92">
        <v>42283</v>
      </c>
      <c r="C19" s="81">
        <v>8971</v>
      </c>
      <c r="D19" s="81" t="s">
        <v>123</v>
      </c>
      <c r="E19" s="93" t="s">
        <v>157</v>
      </c>
      <c r="F19" s="94">
        <v>626449.95</v>
      </c>
    </row>
    <row r="20" spans="1:6" ht="15" customHeight="1">
      <c r="A20" s="81">
        <v>8</v>
      </c>
      <c r="B20" s="92">
        <v>42283</v>
      </c>
      <c r="C20" s="81">
        <v>8968</v>
      </c>
      <c r="D20" s="81" t="s">
        <v>123</v>
      </c>
      <c r="E20" s="93" t="s">
        <v>157</v>
      </c>
      <c r="F20" s="94">
        <v>3311235.45</v>
      </c>
    </row>
    <row r="21" spans="1:6" ht="15" customHeight="1">
      <c r="A21" s="81">
        <v>9</v>
      </c>
      <c r="B21" s="92">
        <v>42283</v>
      </c>
      <c r="C21" s="81">
        <v>8969</v>
      </c>
      <c r="D21" s="81" t="s">
        <v>123</v>
      </c>
      <c r="E21" s="93" t="s">
        <v>157</v>
      </c>
      <c r="F21" s="94">
        <v>626449.95</v>
      </c>
    </row>
    <row r="22" spans="1:6" ht="15" customHeight="1">
      <c r="A22" s="81">
        <v>10</v>
      </c>
      <c r="B22" s="92">
        <v>42283</v>
      </c>
      <c r="C22" s="81">
        <v>8975</v>
      </c>
      <c r="D22" s="81" t="s">
        <v>123</v>
      </c>
      <c r="E22" s="93" t="s">
        <v>157</v>
      </c>
      <c r="F22" s="94">
        <v>2651.64</v>
      </c>
    </row>
    <row r="23" spans="1:6" ht="15" customHeight="1">
      <c r="A23" s="81">
        <v>11</v>
      </c>
      <c r="B23" s="92">
        <v>42283</v>
      </c>
      <c r="C23" s="81">
        <v>8966</v>
      </c>
      <c r="D23" s="81" t="s">
        <v>123</v>
      </c>
      <c r="E23" s="93" t="s">
        <v>157</v>
      </c>
      <c r="F23" s="94">
        <v>3311235.45</v>
      </c>
    </row>
    <row r="24" spans="1:6" ht="15" customHeight="1">
      <c r="A24" s="81">
        <v>12</v>
      </c>
      <c r="B24" s="92">
        <v>42283</v>
      </c>
      <c r="C24" s="81">
        <v>8972</v>
      </c>
      <c r="D24" s="81" t="s">
        <v>123</v>
      </c>
      <c r="E24" s="93" t="s">
        <v>157</v>
      </c>
      <c r="F24" s="94">
        <v>626449.95</v>
      </c>
    </row>
    <row r="25" spans="1:6" ht="15" customHeight="1">
      <c r="A25" s="81">
        <v>13</v>
      </c>
      <c r="B25" s="92">
        <v>42283</v>
      </c>
      <c r="C25" s="81">
        <v>8970</v>
      </c>
      <c r="D25" s="81" t="s">
        <v>123</v>
      </c>
      <c r="E25" s="93" t="s">
        <v>157</v>
      </c>
      <c r="F25" s="94">
        <v>626449.95</v>
      </c>
    </row>
    <row r="26" spans="1:6" ht="15" customHeight="1">
      <c r="A26" s="81">
        <v>14</v>
      </c>
      <c r="B26" s="92">
        <v>42284</v>
      </c>
      <c r="C26" s="81">
        <v>8988</v>
      </c>
      <c r="D26" s="81" t="s">
        <v>123</v>
      </c>
      <c r="E26" s="93" t="s">
        <v>158</v>
      </c>
      <c r="F26" s="94">
        <v>32413.42</v>
      </c>
    </row>
    <row r="27" spans="1:6" ht="15" customHeight="1">
      <c r="A27" s="81">
        <v>15</v>
      </c>
      <c r="B27" s="92">
        <v>42284</v>
      </c>
      <c r="C27" s="81">
        <v>9462</v>
      </c>
      <c r="D27" s="81" t="s">
        <v>123</v>
      </c>
      <c r="E27" s="93" t="s">
        <v>157</v>
      </c>
      <c r="F27" s="94">
        <v>13910.72</v>
      </c>
    </row>
    <row r="28" spans="1:6" ht="15" customHeight="1">
      <c r="A28" s="81">
        <v>16</v>
      </c>
      <c r="B28" s="92">
        <v>42284</v>
      </c>
      <c r="C28" s="81">
        <v>9463</v>
      </c>
      <c r="D28" s="81" t="s">
        <v>123</v>
      </c>
      <c r="E28" s="93" t="s">
        <v>157</v>
      </c>
      <c r="F28" s="94">
        <v>13248.3</v>
      </c>
    </row>
    <row r="29" spans="1:6" ht="15" customHeight="1">
      <c r="A29" s="81">
        <v>17</v>
      </c>
      <c r="B29" s="92">
        <v>42284</v>
      </c>
      <c r="C29" s="81">
        <v>9504</v>
      </c>
      <c r="D29" s="81" t="s">
        <v>123</v>
      </c>
      <c r="E29" s="93" t="s">
        <v>157</v>
      </c>
      <c r="F29" s="94">
        <v>3312075</v>
      </c>
    </row>
    <row r="30" spans="1:6" ht="15" customHeight="1">
      <c r="A30" s="81">
        <v>18</v>
      </c>
      <c r="B30" s="92">
        <v>42285</v>
      </c>
      <c r="C30" s="81">
        <v>9566</v>
      </c>
      <c r="D30" s="81" t="s">
        <v>123</v>
      </c>
      <c r="E30" s="93" t="s">
        <v>157</v>
      </c>
      <c r="F30" s="94">
        <v>3975.03</v>
      </c>
    </row>
    <row r="31" spans="1:6" ht="15" customHeight="1">
      <c r="A31" s="81">
        <v>19</v>
      </c>
      <c r="B31" s="92">
        <v>42286</v>
      </c>
      <c r="C31" s="81">
        <v>9544</v>
      </c>
      <c r="D31" s="81" t="s">
        <v>123</v>
      </c>
      <c r="E31" s="93" t="s">
        <v>157</v>
      </c>
      <c r="F31" s="94">
        <v>16100.69</v>
      </c>
    </row>
    <row r="32" spans="1:6" ht="15" customHeight="1">
      <c r="A32" s="81">
        <v>20</v>
      </c>
      <c r="B32" s="92">
        <v>42286</v>
      </c>
      <c r="C32" s="81">
        <v>9556</v>
      </c>
      <c r="D32" s="81" t="s">
        <v>123</v>
      </c>
      <c r="E32" s="93" t="s">
        <v>157</v>
      </c>
      <c r="F32" s="94">
        <v>8050.35</v>
      </c>
    </row>
    <row r="33" spans="1:6" ht="15" customHeight="1">
      <c r="A33" s="81">
        <v>21</v>
      </c>
      <c r="B33" s="92">
        <v>42286</v>
      </c>
      <c r="C33" s="81">
        <v>9554</v>
      </c>
      <c r="D33" s="81" t="s">
        <v>123</v>
      </c>
      <c r="E33" s="93" t="s">
        <v>157</v>
      </c>
      <c r="F33" s="94">
        <v>8050.35</v>
      </c>
    </row>
    <row r="34" spans="1:6" ht="15" customHeight="1">
      <c r="A34" s="81">
        <v>22</v>
      </c>
      <c r="B34" s="92">
        <v>42286</v>
      </c>
      <c r="C34" s="81">
        <v>8965</v>
      </c>
      <c r="D34" s="81" t="s">
        <v>159</v>
      </c>
      <c r="E34" s="93" t="s">
        <v>160</v>
      </c>
      <c r="F34" s="94">
        <v>9418484.94</v>
      </c>
    </row>
    <row r="35" spans="1:6" ht="15" customHeight="1">
      <c r="A35" s="81">
        <v>23</v>
      </c>
      <c r="B35" s="92">
        <v>42286</v>
      </c>
      <c r="C35" s="81">
        <v>9545</v>
      </c>
      <c r="D35" s="81" t="s">
        <v>123</v>
      </c>
      <c r="E35" s="93" t="s">
        <v>157</v>
      </c>
      <c r="F35" s="94">
        <v>16100.69</v>
      </c>
    </row>
    <row r="36" spans="1:6" ht="15" customHeight="1">
      <c r="A36" s="81">
        <v>24</v>
      </c>
      <c r="B36" s="92">
        <v>42286</v>
      </c>
      <c r="C36" s="81">
        <v>9546</v>
      </c>
      <c r="D36" s="81" t="s">
        <v>123</v>
      </c>
      <c r="E36" s="93" t="s">
        <v>157</v>
      </c>
      <c r="F36" s="94">
        <v>16100.69</v>
      </c>
    </row>
    <row r="37" spans="1:6" ht="15" customHeight="1">
      <c r="A37" s="81">
        <v>25</v>
      </c>
      <c r="B37" s="92">
        <v>42286</v>
      </c>
      <c r="C37" s="81">
        <v>9547</v>
      </c>
      <c r="D37" s="81" t="s">
        <v>123</v>
      </c>
      <c r="E37" s="93" t="s">
        <v>157</v>
      </c>
      <c r="F37" s="94">
        <v>8050.35</v>
      </c>
    </row>
    <row r="38" spans="1:6" ht="15" customHeight="1">
      <c r="A38" s="81">
        <v>26</v>
      </c>
      <c r="B38" s="92">
        <v>42286</v>
      </c>
      <c r="C38" s="81">
        <v>9548</v>
      </c>
      <c r="D38" s="81" t="s">
        <v>123</v>
      </c>
      <c r="E38" s="93" t="s">
        <v>157</v>
      </c>
      <c r="F38" s="94">
        <v>8050.35</v>
      </c>
    </row>
    <row r="39" spans="1:6" ht="15" customHeight="1">
      <c r="A39" s="81">
        <v>27</v>
      </c>
      <c r="B39" s="92">
        <v>42286</v>
      </c>
      <c r="C39" s="81">
        <v>9549</v>
      </c>
      <c r="D39" s="81" t="s">
        <v>123</v>
      </c>
      <c r="E39" s="93" t="s">
        <v>157</v>
      </c>
      <c r="F39" s="94">
        <v>8050.35</v>
      </c>
    </row>
    <row r="40" spans="1:6" ht="15" customHeight="1">
      <c r="A40" s="81">
        <v>28</v>
      </c>
      <c r="B40" s="92">
        <v>42286</v>
      </c>
      <c r="C40" s="81">
        <v>9550</v>
      </c>
      <c r="D40" s="81" t="s">
        <v>123</v>
      </c>
      <c r="E40" s="93" t="s">
        <v>157</v>
      </c>
      <c r="F40" s="94">
        <v>8050.35</v>
      </c>
    </row>
    <row r="41" spans="1:6" ht="15" customHeight="1">
      <c r="A41" s="81">
        <v>29</v>
      </c>
      <c r="B41" s="92">
        <v>42286</v>
      </c>
      <c r="C41" s="81">
        <v>9551</v>
      </c>
      <c r="D41" s="81" t="s">
        <v>123</v>
      </c>
      <c r="E41" s="93" t="s">
        <v>157</v>
      </c>
      <c r="F41" s="94">
        <v>8050.35</v>
      </c>
    </row>
    <row r="42" spans="1:6" ht="15" customHeight="1">
      <c r="A42" s="81">
        <v>30</v>
      </c>
      <c r="B42" s="92">
        <v>42286</v>
      </c>
      <c r="C42" s="81">
        <v>9552</v>
      </c>
      <c r="D42" s="81" t="s">
        <v>123</v>
      </c>
      <c r="E42" s="93" t="s">
        <v>157</v>
      </c>
      <c r="F42" s="94">
        <v>8050.35</v>
      </c>
    </row>
    <row r="43" spans="1:6" ht="15" customHeight="1">
      <c r="A43" s="81">
        <v>31</v>
      </c>
      <c r="B43" s="92">
        <v>42286</v>
      </c>
      <c r="C43" s="81">
        <v>8964</v>
      </c>
      <c r="D43" s="81" t="s">
        <v>159</v>
      </c>
      <c r="E43" s="93" t="s">
        <v>161</v>
      </c>
      <c r="F43" s="94">
        <v>394003.26</v>
      </c>
    </row>
    <row r="44" spans="1:6" ht="15" customHeight="1">
      <c r="A44" s="81">
        <v>32</v>
      </c>
      <c r="B44" s="92">
        <v>42286</v>
      </c>
      <c r="C44" s="81">
        <v>9543</v>
      </c>
      <c r="D44" s="81" t="s">
        <v>123</v>
      </c>
      <c r="E44" s="93" t="s">
        <v>157</v>
      </c>
      <c r="F44" s="94">
        <v>16100.69</v>
      </c>
    </row>
    <row r="45" spans="1:6" ht="15" customHeight="1">
      <c r="A45" s="81">
        <v>33</v>
      </c>
      <c r="B45" s="92">
        <v>42286</v>
      </c>
      <c r="C45" s="81">
        <v>9553</v>
      </c>
      <c r="D45" s="81" t="s">
        <v>123</v>
      </c>
      <c r="E45" s="93" t="s">
        <v>157</v>
      </c>
      <c r="F45" s="94">
        <v>8050.35</v>
      </c>
    </row>
    <row r="46" spans="1:6" ht="15" customHeight="1">
      <c r="A46" s="81">
        <v>34</v>
      </c>
      <c r="B46" s="92">
        <v>42286</v>
      </c>
      <c r="C46" s="81">
        <v>9555</v>
      </c>
      <c r="D46" s="81" t="s">
        <v>123</v>
      </c>
      <c r="E46" s="93" t="s">
        <v>157</v>
      </c>
      <c r="F46" s="94">
        <v>8050.35</v>
      </c>
    </row>
    <row r="47" spans="1:6" ht="15" customHeight="1">
      <c r="A47" s="81">
        <v>35</v>
      </c>
      <c r="B47" s="92">
        <v>42286</v>
      </c>
      <c r="C47" s="81">
        <v>9557</v>
      </c>
      <c r="D47" s="81" t="s">
        <v>123</v>
      </c>
      <c r="E47" s="93" t="s">
        <v>157</v>
      </c>
      <c r="F47" s="94">
        <v>23190.3</v>
      </c>
    </row>
    <row r="48" spans="1:6" ht="15" customHeight="1">
      <c r="A48" s="81">
        <v>36</v>
      </c>
      <c r="B48" s="92">
        <v>42286</v>
      </c>
      <c r="C48" s="81">
        <v>9560</v>
      </c>
      <c r="D48" s="81" t="s">
        <v>123</v>
      </c>
      <c r="E48" s="93" t="s">
        <v>157</v>
      </c>
      <c r="F48" s="94">
        <v>6037.74</v>
      </c>
    </row>
    <row r="49" spans="1:6" ht="15" customHeight="1">
      <c r="A49" s="81">
        <v>37</v>
      </c>
      <c r="B49" s="92">
        <v>42286</v>
      </c>
      <c r="C49" s="81">
        <v>9559</v>
      </c>
      <c r="D49" s="81" t="s">
        <v>123</v>
      </c>
      <c r="E49" s="93" t="s">
        <v>157</v>
      </c>
      <c r="F49" s="94">
        <v>2012.61</v>
      </c>
    </row>
    <row r="50" spans="1:6" ht="15" customHeight="1">
      <c r="A50" s="81">
        <v>38</v>
      </c>
      <c r="B50" s="92">
        <v>42286</v>
      </c>
      <c r="C50" s="81">
        <v>9558</v>
      </c>
      <c r="D50" s="81" t="s">
        <v>123</v>
      </c>
      <c r="E50" s="93" t="s">
        <v>157</v>
      </c>
      <c r="F50" s="94">
        <v>2208.6</v>
      </c>
    </row>
    <row r="51" spans="1:6" ht="15" customHeight="1">
      <c r="A51" s="81">
        <v>39</v>
      </c>
      <c r="B51" s="92">
        <v>42286</v>
      </c>
      <c r="C51" s="81">
        <v>9565</v>
      </c>
      <c r="D51" s="81" t="s">
        <v>162</v>
      </c>
      <c r="E51" s="93" t="s">
        <v>163</v>
      </c>
      <c r="F51" s="94">
        <v>86385</v>
      </c>
    </row>
    <row r="52" spans="1:6" ht="15.75" customHeight="1">
      <c r="A52" s="95" t="s">
        <v>155</v>
      </c>
      <c r="B52" s="96"/>
      <c r="C52" s="96"/>
      <c r="D52" s="96"/>
      <c r="E52" s="96"/>
      <c r="F52" s="97">
        <f>SUM(F13:F51)</f>
        <v>23627817.410000015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5" ht="14.25" customHeight="1"/>
    <row r="116" ht="14.25" customHeight="1"/>
    <row r="117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2015-10-13T11:35:03Z</dcterms:modified>
  <cp:category/>
  <cp:version/>
  <cp:contentType/>
  <cp:contentStatus/>
  <cp:revision>7</cp:revision>
</cp:coreProperties>
</file>