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'personal'!$C$1:$G$60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<sst xmlns="http://schemas.openxmlformats.org/spreadsheetml/2006/main" count="268" uniqueCount="162">
  <si>
    <t>MINISTERUL  FINANTELOR  PUBLICE</t>
  </si>
  <si>
    <t xml:space="preserve">CAP 51 01 "AUTORITATI PUBLICE SI ACTIUNI EXTERNE" </t>
  </si>
  <si>
    <t>TITL. 10 "CHELTUIELI DE PERSONAL"</t>
  </si>
  <si>
    <t>perioada:</t>
  </si>
  <si>
    <t>09.11-13.11.2015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</si>
  <si>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</si>
  <si>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</si>
  <si>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</si>
  <si>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</si>
  <si>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</si>
  <si>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</si>
  <si>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</si>
  <si>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noiembrie</t>
  </si>
  <si>
    <t>alim card sal luna octombrie, pl impoz, contrib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</si>
  <si>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</si>
  <si>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</si>
  <si>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</si>
  <si>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</si>
  <si>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</si>
  <si>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</si>
  <si>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</si>
  <si>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</si>
  <si>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</si>
  <si>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</si>
  <si>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</si>
  <si>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</si>
  <si>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depl</t>
  </si>
  <si>
    <t>Total 10.01.13</t>
  </si>
  <si>
    <t>Subtotal 10.01.30</t>
  </si>
  <si>
    <t>10.01.30</t>
  </si>
  <si>
    <t>alim numerar sal luna octomb, plata indemniz tr</t>
  </si>
  <si>
    <t>pl indemniz tr</t>
  </si>
  <si>
    <t>Total 10.01.30</t>
  </si>
  <si>
    <t>Subtotal 10.03.01</t>
  </si>
  <si>
    <t>10.03.01</t>
  </si>
  <si>
    <t>CAS instit pl sal luna octombrie</t>
  </si>
  <si>
    <t>Total 10.03.01</t>
  </si>
  <si>
    <t>Subtotal 10.03.02</t>
  </si>
  <si>
    <t>10.03.02</t>
  </si>
  <si>
    <t>somaj instit pl sal luna octombrie</t>
  </si>
  <si>
    <t>Total 10.03.02</t>
  </si>
  <si>
    <t>Subtotal 10.03.03</t>
  </si>
  <si>
    <t>10.03.03</t>
  </si>
  <si>
    <t>CASS instit pl sal luna octombrie</t>
  </si>
  <si>
    <t>Total 10.03.03</t>
  </si>
  <si>
    <t>Subtotal 10.03.04</t>
  </si>
  <si>
    <t>10.03.04</t>
  </si>
  <si>
    <t>acc și boli prof pl sal luna octombrie</t>
  </si>
  <si>
    <t>Total 10.03.04</t>
  </si>
  <si>
    <t>Subtotal 10.03.06</t>
  </si>
  <si>
    <t>10.03.06</t>
  </si>
  <si>
    <t>alim numerar sal luna oct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</si>
  <si>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</si>
  <si>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</si>
  <si>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</si>
  <si>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</si>
  <si>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</si>
  <si>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</si>
  <si>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</si>
  <si>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</si>
  <si>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09,11,2015</t>
  </si>
  <si>
    <t>Buget de Stat</t>
  </si>
  <si>
    <t>fd.handicap</t>
  </si>
  <si>
    <t>Clean Prest Activ</t>
  </si>
  <si>
    <t>reparații curente</t>
  </si>
  <si>
    <t>11,11,2015</t>
  </si>
  <si>
    <t>Alumatic</t>
  </si>
  <si>
    <t>reparații uși glisante</t>
  </si>
  <si>
    <t>Rolfcard Industrial</t>
  </si>
  <si>
    <t>servicii intretinere</t>
  </si>
  <si>
    <t>Stefadina</t>
  </si>
  <si>
    <t>servicii arhivare</t>
  </si>
  <si>
    <t>DGRFPB</t>
  </si>
  <si>
    <t>servicii paza</t>
  </si>
  <si>
    <t>12,11,2015</t>
  </si>
  <si>
    <t>Danco Pro Comunication</t>
  </si>
  <si>
    <t>bilete avion</t>
  </si>
  <si>
    <t>13,11,2015</t>
  </si>
  <si>
    <t>Dedeman</t>
  </si>
  <si>
    <t>materiale</t>
  </si>
  <si>
    <t>Depozitarul Central</t>
  </si>
  <si>
    <t xml:space="preserve">alocare coduri </t>
  </si>
  <si>
    <t>ANAF</t>
  </si>
  <si>
    <t>en electrică</t>
  </si>
  <si>
    <t>salubritate</t>
  </si>
  <si>
    <t>ORANGE</t>
  </si>
  <si>
    <t>conectare swift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</si>
  <si>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</si>
  <si>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</si>
  <si>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</si>
  <si>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</si>
  <si>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</si>
  <si>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</si>
  <si>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</si>
  <si>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</si>
  <si>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asistenta juridica iulie 2015 fact. LA nr. 5040/31.08.2015 ARB 14/29</t>
  </si>
  <si>
    <t>PERSOANA FIZICA</t>
  </si>
  <si>
    <t>onorariu curator dosar 5627/118/2015</t>
  </si>
  <si>
    <t>BUGET STAT</t>
  </si>
  <si>
    <t>chelt judiciare dosar 1534/226/2015</t>
  </si>
  <si>
    <t>chelt judecată dosar 491/85/2013</t>
  </si>
  <si>
    <t>chelt executare DE 205/2014</t>
  </si>
  <si>
    <t>chelt fotocopiere DE 123/2013, dosar 4406/1748/2015</t>
  </si>
  <si>
    <t>chelt judecată dosar 14167/211/2012</t>
  </si>
  <si>
    <t>chelt judecată dosar 1626/83/2014</t>
  </si>
  <si>
    <t>chelt judecată dosar 770/115/2014/a1</t>
  </si>
  <si>
    <t>chelt judecată dosar 620/174/2013</t>
  </si>
  <si>
    <t>chelt judecată dosar 22260/302/2012</t>
  </si>
  <si>
    <t>chelt judecată dosar 1672/320/2010 DE 270/E/2015</t>
  </si>
  <si>
    <t>chelt judecată dosar 48/63/2014</t>
  </si>
  <si>
    <t>chelt judecată dosar 8032/311/2014</t>
  </si>
  <si>
    <t>chelt judecată dosar 1763/104/2014</t>
  </si>
  <si>
    <t>chelt judecată dosar 62150/3/CA/11</t>
  </si>
  <si>
    <t>chelt judecată dosar 1759/59/2011</t>
  </si>
  <si>
    <t>chelt judecată dosar 1894/104/2012</t>
  </si>
  <si>
    <t>chelt judecată dosar 2700/3/2012</t>
  </si>
  <si>
    <t>chelt judecată dosar 1667/83/2014</t>
  </si>
  <si>
    <t>chelt judecată dosar 5052/85/2013</t>
  </si>
  <si>
    <t>chelt judecată dosar 7780/85/2013</t>
  </si>
  <si>
    <t>chelt judecată dosar 16/288/2014</t>
  </si>
  <si>
    <t>chelt judecată dosar 1722/83/2014</t>
  </si>
  <si>
    <t>chelt judecată dosar 6386/176/2014</t>
  </si>
  <si>
    <t>chelt judiciare dosar 1695/226/2015</t>
  </si>
  <si>
    <t>chelt judiciare dosar 28976/3/2015</t>
  </si>
  <si>
    <t>chelt judiciare dosar 634/42/2014</t>
  </si>
  <si>
    <t>chelt judiciare dosar 3337/114/2014</t>
  </si>
  <si>
    <t>chelt judecată dosar 16666/196/2013</t>
  </si>
  <si>
    <t>chelt judiciare dosar 2401/104/2015</t>
  </si>
  <si>
    <t>chelt judiciare dosar 6014/231/2015</t>
  </si>
  <si>
    <t>chelt judiciare dosar 9704/315/2009</t>
  </si>
  <si>
    <t>chelt judiciare dosar 7279/55/2015</t>
  </si>
  <si>
    <t>chelt judiciare dosar 4628/55/2015</t>
  </si>
  <si>
    <t>chelt judecată dosar 5543/30/2010</t>
  </si>
  <si>
    <t>chelt judecată dosar 23081/212/2011 DE 246/2010</t>
  </si>
  <si>
    <t>chelt fotocopiere DE 333/2015, dosar 16467/197/2015</t>
  </si>
  <si>
    <t>chelt judiciare dosar 100/II/2/2015</t>
  </si>
  <si>
    <t>chelt judiciare dosar 6380/231/2015</t>
  </si>
  <si>
    <t>chelt judiciare dosar 4939/221/2015</t>
  </si>
  <si>
    <t>chelt judiciare dosar 4496/40/2014</t>
  </si>
  <si>
    <t>chelt judiciare dosar 8356/105/2013</t>
  </si>
  <si>
    <t>chelt judiciare dosar 219/122/2015</t>
  </si>
  <si>
    <t>chelt judiciare dosar 688/122/2015</t>
  </si>
  <si>
    <t>chelt judiciare dosar 2009/315/2012</t>
  </si>
  <si>
    <t xml:space="preserve"> TVA octombrie 2015</t>
  </si>
  <si>
    <t>chelt judiciare dosar 623/122/2015</t>
  </si>
  <si>
    <t>chelt judiciare dosar 1591/192/2015</t>
  </si>
  <si>
    <t>chelt judiciare dosar 4477/202/2015</t>
  </si>
  <si>
    <t>chelt judiciare dosar 1590/192/2015</t>
  </si>
  <si>
    <t>chelt judiciare dosar 9744/215/2009</t>
  </si>
  <si>
    <t>chelt judiciare dosar 1999/93/2015</t>
  </si>
  <si>
    <t>chelt judiciare dosar 4501/296/2015</t>
  </si>
  <si>
    <t>BIROU EXPERTIZE</t>
  </si>
  <si>
    <t>onorariu expertiza dosar 40464/215/2014</t>
  </si>
  <si>
    <t>TOTAL</t>
  </si>
  <si>
    <t>TITLUL 59 "ALTE CHELTUIELI"</t>
  </si>
  <si>
    <t>poprire DE 547/2015</t>
  </si>
  <si>
    <t>poprire DE 647/2015</t>
  </si>
  <si>
    <t>poprire DE 403/2015</t>
  </si>
  <si>
    <t>poprire DE 349/2012</t>
  </si>
  <si>
    <t>poprire DE 1702/2014</t>
  </si>
  <si>
    <t>poprire DE 351/2015</t>
  </si>
  <si>
    <t>poprire DE 275/2015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</si>
</sst>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93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 wrapText="1"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0" xfId="60" applyFont="1" applyBorder="1" applyAlignment="1">
      <alignment horizontal="center"/>
      <protection/>
    </xf>
    <xf numFmtId="166" fontId="0" fillId="0" borderId="31" xfId="60" applyNumberFormat="1" applyFont="1" applyBorder="1" applyAlignment="1">
      <alignment horizontal="right" vertical="center"/>
      <protection/>
    </xf>
    <xf numFmtId="166" fontId="0" fillId="0" borderId="16" xfId="0" applyNumberFormat="1" applyBorder="1" applyAlignment="1">
      <alignment/>
    </xf>
    <xf numFmtId="164" fontId="2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3" applyFont="1" applyBorder="1" applyAlignment="1">
      <alignment horizontal="center" vertical="center"/>
      <protection/>
    </xf>
    <xf numFmtId="166" fontId="20" fillId="0" borderId="31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6" xfId="0" applyFont="1" applyBorder="1" applyAlignment="1">
      <alignment/>
    </xf>
    <xf numFmtId="164" fontId="20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workbookViewId="0" topLeftCell="C1">
      <selection activeCell="F6" sqref="F6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9.57421875" style="0" customWidth="1"/>
    <col min="5" max="5" width="6.140625" style="0" customWidth="1"/>
    <col min="6" max="6" width="13.421875" style="0" customWidth="1"/>
    <col min="7" max="7" width="39.14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E6" s="1"/>
      <c r="F6" s="4" t="s">
        <v>3</v>
      </c>
      <c r="G6" s="5" t="s">
        <v>4</v>
      </c>
      <c r="K6" s="2"/>
    </row>
    <row r="7" spans="4:6" ht="14.25">
      <c r="D7" s="1"/>
      <c r="E7" s="1"/>
      <c r="F7" s="1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71140494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9</v>
      </c>
      <c r="F10" s="13">
        <v>7217289</v>
      </c>
      <c r="G10" s="12" t="s">
        <v>13</v>
      </c>
      <c r="H10" s="7"/>
      <c r="I10" s="7"/>
      <c r="J10" s="7"/>
    </row>
    <row r="11" spans="3:10" ht="14.25" hidden="1">
      <c r="C11" s="10"/>
      <c r="D11" s="11"/>
      <c r="E11" s="12">
        <v>10</v>
      </c>
      <c r="F11" s="13"/>
      <c r="G11" s="12"/>
      <c r="H11" s="7"/>
      <c r="I11" s="7"/>
      <c r="J11" s="7"/>
    </row>
    <row r="12" spans="3:10" ht="14.25">
      <c r="C12" s="10"/>
      <c r="D12" s="11"/>
      <c r="E12" s="12"/>
      <c r="F12" s="13"/>
      <c r="G12" s="12"/>
      <c r="H12" s="7"/>
      <c r="I12" s="7"/>
      <c r="J12" s="7"/>
    </row>
    <row r="13" spans="3:10" ht="14.25">
      <c r="C13" s="14" t="s">
        <v>14</v>
      </c>
      <c r="D13" s="15"/>
      <c r="E13" s="16"/>
      <c r="F13" s="17">
        <f>SUM(F9:F12)</f>
        <v>78357783</v>
      </c>
      <c r="G13" s="16"/>
      <c r="H13" s="7"/>
      <c r="I13" s="7"/>
      <c r="J13" s="7"/>
    </row>
    <row r="14" spans="3:10" ht="14.25">
      <c r="C14" s="18" t="s">
        <v>15</v>
      </c>
      <c r="D14" s="19"/>
      <c r="E14" s="20"/>
      <c r="F14" s="21">
        <v>215413</v>
      </c>
      <c r="G14" s="20"/>
      <c r="H14" s="7"/>
      <c r="I14" s="7"/>
      <c r="J14" s="7"/>
    </row>
    <row r="15" spans="3:10" ht="14.25">
      <c r="C15" s="22" t="s">
        <v>16</v>
      </c>
      <c r="D15" s="12"/>
      <c r="E15" s="12"/>
      <c r="F15" s="13"/>
      <c r="G15" s="12"/>
      <c r="H15" s="7"/>
      <c r="I15" s="7"/>
      <c r="J15" s="7"/>
    </row>
    <row r="16" spans="3:10" ht="14.25" hidden="1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2"/>
      <c r="D17" s="12"/>
      <c r="E17" s="12"/>
      <c r="F17" s="13"/>
      <c r="G17" s="12"/>
      <c r="H17" s="7"/>
      <c r="I17" s="7"/>
      <c r="J17" s="7"/>
    </row>
    <row r="18" spans="3:10" ht="14.25" hidden="1">
      <c r="C18" s="23"/>
      <c r="D18" s="20"/>
      <c r="E18" s="20"/>
      <c r="F18" s="21"/>
      <c r="G18" s="12"/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23"/>
      <c r="D20" s="20"/>
      <c r="E20" s="20"/>
      <c r="F20" s="21"/>
      <c r="G20" s="12"/>
      <c r="H20" s="7"/>
      <c r="I20" s="7"/>
      <c r="J20" s="7"/>
    </row>
    <row r="21" spans="3:10" ht="14.25" hidden="1">
      <c r="C21" s="14" t="s">
        <v>17</v>
      </c>
      <c r="D21" s="16"/>
      <c r="E21" s="16"/>
      <c r="F21" s="17">
        <f>SUM(F14:F20)</f>
        <v>215413</v>
      </c>
      <c r="G21" s="16"/>
      <c r="H21" s="7"/>
      <c r="I21" s="7"/>
      <c r="J21" s="7"/>
    </row>
    <row r="22" spans="3:10" ht="14.25" hidden="1">
      <c r="C22" s="18" t="s">
        <v>18</v>
      </c>
      <c r="D22" s="24"/>
      <c r="E22" s="24"/>
      <c r="F22" s="25">
        <v>211767</v>
      </c>
      <c r="G22" s="26"/>
      <c r="H22" s="27"/>
      <c r="I22" s="7"/>
      <c r="J22" s="7"/>
    </row>
    <row r="23" spans="3:10" ht="14.25" hidden="1">
      <c r="C23" s="22" t="s">
        <v>19</v>
      </c>
      <c r="D23" t="s">
        <v>12</v>
      </c>
      <c r="E23" s="12">
        <v>9</v>
      </c>
      <c r="F23" s="13">
        <v>12501</v>
      </c>
      <c r="G23" s="12" t="s">
        <v>13</v>
      </c>
      <c r="H23" s="27"/>
      <c r="I23" s="7"/>
      <c r="J23" s="7"/>
    </row>
    <row r="24" spans="3:10" ht="14.25">
      <c r="C24" s="23"/>
      <c r="D24" s="18"/>
      <c r="E24" s="18"/>
      <c r="F24" s="21"/>
      <c r="G24" s="20"/>
      <c r="H24" s="27"/>
      <c r="I24" s="7"/>
      <c r="J24" s="7"/>
    </row>
    <row r="25" spans="3:10" ht="14.25">
      <c r="C25" s="14" t="s">
        <v>20</v>
      </c>
      <c r="D25" s="14"/>
      <c r="E25" s="14"/>
      <c r="F25" s="17">
        <f>SUM(F22:F24)</f>
        <v>224268</v>
      </c>
      <c r="G25" s="16"/>
      <c r="H25" s="27"/>
      <c r="I25" s="7"/>
      <c r="J25" s="7"/>
    </row>
    <row r="26" spans="3:10" ht="14.25">
      <c r="C26" s="18" t="s">
        <v>21</v>
      </c>
      <c r="D26" s="18"/>
      <c r="E26" s="18"/>
      <c r="F26" s="21">
        <v>130698</v>
      </c>
      <c r="G26" s="20"/>
      <c r="H26" s="27"/>
      <c r="I26" s="7"/>
      <c r="J26" s="7"/>
    </row>
    <row r="27" spans="3:10" ht="14.25">
      <c r="C27" s="23" t="s">
        <v>22</v>
      </c>
      <c r="D27" s="11"/>
      <c r="E27" s="18"/>
      <c r="F27" s="21"/>
      <c r="G27" s="12"/>
      <c r="H27" s="27"/>
      <c r="I27" s="7"/>
      <c r="J27" s="7"/>
    </row>
    <row r="28" spans="3:10" ht="14.25">
      <c r="C28" s="23"/>
      <c r="D28" s="18"/>
      <c r="E28" s="18"/>
      <c r="F28" s="21"/>
      <c r="G28" s="12"/>
      <c r="H28" s="27"/>
      <c r="I28" s="7"/>
      <c r="J28" s="7"/>
    </row>
    <row r="29" spans="3:10" ht="14.25">
      <c r="C29" s="14" t="s">
        <v>23</v>
      </c>
      <c r="D29" s="14"/>
      <c r="E29" s="14"/>
      <c r="F29" s="17">
        <f>SUM(F26:F28)</f>
        <v>130698</v>
      </c>
      <c r="G29" s="16"/>
      <c r="H29" s="27"/>
      <c r="I29" s="7"/>
      <c r="J29" s="7"/>
    </row>
    <row r="30" spans="3:10" ht="14.25">
      <c r="C30" s="24" t="s">
        <v>24</v>
      </c>
      <c r="D30" s="24"/>
      <c r="E30" s="24"/>
      <c r="F30" s="25">
        <v>328277.6</v>
      </c>
      <c r="G30" s="24"/>
      <c r="H30" s="27"/>
      <c r="I30" s="7"/>
      <c r="J30" s="7"/>
    </row>
    <row r="31" spans="3:10" ht="14.25">
      <c r="C31" s="22" t="s">
        <v>25</v>
      </c>
      <c r="D31" s="11" t="s">
        <v>12</v>
      </c>
      <c r="E31" s="11">
        <v>10</v>
      </c>
      <c r="F31" s="13">
        <v>500</v>
      </c>
      <c r="G31" s="12" t="s">
        <v>26</v>
      </c>
      <c r="H31" s="27"/>
      <c r="I31" s="7"/>
      <c r="J31" s="7"/>
    </row>
    <row r="32" spans="3:10" ht="14.25">
      <c r="C32" s="23"/>
      <c r="D32" s="28"/>
      <c r="E32" s="18"/>
      <c r="F32" s="13"/>
      <c r="G32" s="12"/>
      <c r="H32" s="27"/>
      <c r="I32" s="7"/>
      <c r="J32" s="7"/>
    </row>
    <row r="33" spans="3:10" ht="14.25">
      <c r="C33" s="16" t="s">
        <v>27</v>
      </c>
      <c r="D33" s="14"/>
      <c r="E33" s="14"/>
      <c r="F33" s="17">
        <f>SUM(F30:F32)</f>
        <v>328777.6</v>
      </c>
      <c r="G33" s="29"/>
      <c r="H33" s="27"/>
      <c r="I33" s="7"/>
      <c r="J33" s="7"/>
    </row>
    <row r="34" spans="3:10" ht="14.25">
      <c r="C34" s="24" t="s">
        <v>28</v>
      </c>
      <c r="D34" s="24"/>
      <c r="E34" s="24"/>
      <c r="F34" s="25">
        <v>4133297</v>
      </c>
      <c r="G34" s="24"/>
      <c r="H34" s="27"/>
      <c r="I34" s="7"/>
      <c r="J34" s="7"/>
    </row>
    <row r="35" spans="3:10" ht="14.25">
      <c r="C35" s="30" t="s">
        <v>29</v>
      </c>
      <c r="D35" t="s">
        <v>12</v>
      </c>
      <c r="E35" s="11">
        <v>9</v>
      </c>
      <c r="F35" s="13">
        <v>66156</v>
      </c>
      <c r="G35" s="12" t="s">
        <v>13</v>
      </c>
      <c r="H35" s="27"/>
      <c r="I35" s="7"/>
      <c r="J35" s="7"/>
    </row>
    <row r="36" spans="3:10" ht="14.25">
      <c r="C36" s="30"/>
      <c r="D36" s="11"/>
      <c r="E36" s="11">
        <v>10</v>
      </c>
      <c r="F36" s="13">
        <v>3793</v>
      </c>
      <c r="G36" s="12" t="s">
        <v>30</v>
      </c>
      <c r="H36" s="27"/>
      <c r="I36" s="7"/>
      <c r="J36" s="7"/>
    </row>
    <row r="37" spans="3:10" ht="14.25">
      <c r="C37" s="30"/>
      <c r="D37" s="11"/>
      <c r="E37" s="11">
        <v>11</v>
      </c>
      <c r="F37" s="13">
        <v>2624</v>
      </c>
      <c r="G37" s="12" t="s">
        <v>31</v>
      </c>
      <c r="H37" s="27"/>
      <c r="I37" s="7"/>
      <c r="J37" s="7"/>
    </row>
    <row r="38" spans="3:10" ht="14.25">
      <c r="C38" s="22"/>
      <c r="D38" s="18"/>
      <c r="E38" s="18"/>
      <c r="F38" s="21"/>
      <c r="G38" s="12"/>
      <c r="H38" s="27"/>
      <c r="I38" s="7"/>
      <c r="J38" s="7"/>
    </row>
    <row r="39" spans="3:10" ht="14.25">
      <c r="C39" s="14" t="s">
        <v>32</v>
      </c>
      <c r="D39" s="14"/>
      <c r="E39" s="14"/>
      <c r="F39" s="17">
        <f>SUM(F34:F38)</f>
        <v>4205870</v>
      </c>
      <c r="G39" s="31"/>
      <c r="H39" s="27"/>
      <c r="I39" s="7"/>
      <c r="J39" s="7"/>
    </row>
    <row r="40" spans="3:10" ht="14.25">
      <c r="C40" s="24" t="s">
        <v>33</v>
      </c>
      <c r="D40" s="24"/>
      <c r="E40" s="24"/>
      <c r="F40" s="25">
        <v>11947001</v>
      </c>
      <c r="G40" s="24"/>
      <c r="H40" s="27"/>
      <c r="I40" s="7"/>
      <c r="J40" s="7"/>
    </row>
    <row r="41" spans="3:10" ht="14.25">
      <c r="C41" s="22" t="s">
        <v>34</v>
      </c>
      <c r="D41" s="11" t="s">
        <v>12</v>
      </c>
      <c r="E41" s="11">
        <v>9</v>
      </c>
      <c r="F41" s="13">
        <v>1161215</v>
      </c>
      <c r="G41" s="12" t="s">
        <v>35</v>
      </c>
      <c r="H41" s="27"/>
      <c r="I41" s="7"/>
      <c r="J41" s="7"/>
    </row>
    <row r="42" spans="3:10" ht="14.25">
      <c r="C42" s="22"/>
      <c r="E42" s="11"/>
      <c r="F42" s="13"/>
      <c r="G42" s="12"/>
      <c r="H42" s="27"/>
      <c r="I42" s="7"/>
      <c r="J42" s="7"/>
    </row>
    <row r="43" spans="3:11" ht="14.25">
      <c r="C43" s="14" t="s">
        <v>36</v>
      </c>
      <c r="D43" s="14"/>
      <c r="E43" s="14"/>
      <c r="F43" s="17">
        <f>SUM(F40:F42)</f>
        <v>13108216</v>
      </c>
      <c r="G43" s="29"/>
      <c r="H43" s="32"/>
      <c r="I43" s="33"/>
      <c r="J43" s="7"/>
      <c r="K43" s="7"/>
    </row>
    <row r="44" spans="3:11" ht="14.25">
      <c r="C44" s="24" t="s">
        <v>37</v>
      </c>
      <c r="D44" s="24"/>
      <c r="E44" s="24"/>
      <c r="F44" s="25">
        <v>376628</v>
      </c>
      <c r="G44" s="26"/>
      <c r="H44" s="32"/>
      <c r="I44" s="33"/>
      <c r="J44" s="7"/>
      <c r="K44" s="7"/>
    </row>
    <row r="45" spans="3:10" ht="14.25">
      <c r="C45" s="22" t="s">
        <v>38</v>
      </c>
      <c r="D45" s="11" t="s">
        <v>12</v>
      </c>
      <c r="E45" s="11">
        <v>9</v>
      </c>
      <c r="F45" s="25">
        <v>36815</v>
      </c>
      <c r="G45" s="12" t="s">
        <v>39</v>
      </c>
      <c r="H45" s="27"/>
      <c r="I45" s="7"/>
      <c r="J45" s="7"/>
    </row>
    <row r="46" spans="3:10" ht="14.25">
      <c r="C46" s="22"/>
      <c r="D46" s="11"/>
      <c r="E46" s="11"/>
      <c r="F46" s="25"/>
      <c r="G46" s="12"/>
      <c r="H46" s="27"/>
      <c r="I46" s="7"/>
      <c r="J46" s="7"/>
    </row>
    <row r="47" spans="3:10" ht="14.25">
      <c r="C47" s="14" t="s">
        <v>40</v>
      </c>
      <c r="D47" s="14"/>
      <c r="E47" s="14"/>
      <c r="F47" s="17">
        <f>SUM(F44:F46)</f>
        <v>413443</v>
      </c>
      <c r="G47" s="29"/>
      <c r="H47" s="27"/>
      <c r="I47" s="7"/>
      <c r="J47" s="7"/>
    </row>
    <row r="48" spans="3:10" ht="14.25">
      <c r="C48" s="34" t="s">
        <v>41</v>
      </c>
      <c r="D48" s="34"/>
      <c r="E48" s="34"/>
      <c r="F48" s="35">
        <v>3940968</v>
      </c>
      <c r="G48" s="36"/>
      <c r="H48" s="27"/>
      <c r="I48" s="7"/>
      <c r="J48" s="7"/>
    </row>
    <row r="49" spans="3:10" ht="14.25">
      <c r="C49" s="30" t="s">
        <v>42</v>
      </c>
      <c r="D49" s="11" t="s">
        <v>12</v>
      </c>
      <c r="E49" s="11">
        <v>9</v>
      </c>
      <c r="F49" s="25">
        <v>384231</v>
      </c>
      <c r="G49" s="12" t="s">
        <v>43</v>
      </c>
      <c r="H49" s="27"/>
      <c r="I49" s="7"/>
      <c r="J49" s="7"/>
    </row>
    <row r="50" spans="3:10" ht="14.25">
      <c r="C50" s="22"/>
      <c r="D50" s="11"/>
      <c r="E50" s="11"/>
      <c r="F50" s="13"/>
      <c r="G50" s="12"/>
      <c r="H50" s="27"/>
      <c r="I50" s="7"/>
      <c r="J50" s="7"/>
    </row>
    <row r="51" spans="3:10" ht="14.25">
      <c r="C51" s="14" t="s">
        <v>44</v>
      </c>
      <c r="D51" s="14"/>
      <c r="E51" s="14"/>
      <c r="F51" s="17">
        <f>SUM(F48:F50)</f>
        <v>4325199</v>
      </c>
      <c r="G51" s="29"/>
      <c r="H51" s="27"/>
      <c r="I51" s="7"/>
      <c r="J51" s="7"/>
    </row>
    <row r="52" spans="3:10" ht="14.25">
      <c r="C52" s="24" t="s">
        <v>45</v>
      </c>
      <c r="D52" s="11"/>
      <c r="E52" s="24"/>
      <c r="F52" s="25">
        <v>113620</v>
      </c>
      <c r="G52" s="26"/>
      <c r="H52" s="27"/>
      <c r="I52" s="7"/>
      <c r="J52" s="7"/>
    </row>
    <row r="53" spans="3:10" ht="14.25">
      <c r="C53" s="22" t="s">
        <v>46</v>
      </c>
      <c r="D53" s="37" t="s">
        <v>12</v>
      </c>
      <c r="E53" s="11">
        <v>9</v>
      </c>
      <c r="F53" s="13">
        <v>11024</v>
      </c>
      <c r="G53" s="12" t="s">
        <v>47</v>
      </c>
      <c r="H53" s="27"/>
      <c r="I53" s="7"/>
      <c r="J53" s="7"/>
    </row>
    <row r="54" spans="3:10" ht="14.25">
      <c r="C54" s="22"/>
      <c r="D54" s="11"/>
      <c r="E54" s="11"/>
      <c r="F54" s="13"/>
      <c r="G54" s="12"/>
      <c r="H54" s="27"/>
      <c r="I54" s="7"/>
      <c r="J54" s="7"/>
    </row>
    <row r="55" spans="3:10" ht="14.25">
      <c r="C55" s="14" t="s">
        <v>48</v>
      </c>
      <c r="D55" s="14"/>
      <c r="E55" s="14"/>
      <c r="F55" s="17">
        <f>SUM(F52:F54)</f>
        <v>124644</v>
      </c>
      <c r="G55" s="29"/>
      <c r="H55" s="27"/>
      <c r="I55" s="7"/>
      <c r="J55" s="7"/>
    </row>
    <row r="56" spans="3:10" ht="14.25">
      <c r="C56" s="24" t="s">
        <v>49</v>
      </c>
      <c r="D56" s="24"/>
      <c r="E56" s="24"/>
      <c r="F56" s="25">
        <v>779341</v>
      </c>
      <c r="G56" s="24"/>
      <c r="H56" s="27"/>
      <c r="I56" s="7"/>
      <c r="J56" s="7"/>
    </row>
    <row r="57" spans="3:10" ht="14.25">
      <c r="C57" s="30" t="s">
        <v>50</v>
      </c>
      <c r="D57" s="11" t="s">
        <v>12</v>
      </c>
      <c r="E57" s="11">
        <v>9</v>
      </c>
      <c r="F57" s="21">
        <v>106798</v>
      </c>
      <c r="G57" s="12" t="s">
        <v>13</v>
      </c>
      <c r="H57" s="27"/>
      <c r="I57" s="7"/>
      <c r="J57" s="7"/>
    </row>
    <row r="58" spans="3:10" ht="14.25">
      <c r="C58" s="30"/>
      <c r="D58" s="11"/>
      <c r="E58" s="11">
        <v>10</v>
      </c>
      <c r="F58" s="21">
        <v>438</v>
      </c>
      <c r="G58" s="12" t="s">
        <v>51</v>
      </c>
      <c r="H58" s="27"/>
      <c r="I58" s="7"/>
      <c r="J58" s="7"/>
    </row>
    <row r="59" spans="3:10" ht="14.25">
      <c r="C59" s="23"/>
      <c r="D59" s="18"/>
      <c r="E59" s="18"/>
      <c r="F59" s="21"/>
      <c r="G59" s="12"/>
      <c r="H59" s="27"/>
      <c r="I59" s="7"/>
      <c r="J59" s="7"/>
    </row>
    <row r="60" spans="3:10" ht="14.25">
      <c r="C60" s="14" t="s">
        <v>52</v>
      </c>
      <c r="D60" s="14"/>
      <c r="E60" s="14"/>
      <c r="F60" s="17">
        <f>SUM(F56:F59)</f>
        <v>886577</v>
      </c>
      <c r="G60" s="29"/>
      <c r="H60" s="27"/>
      <c r="I60" s="7"/>
      <c r="J60" s="7"/>
    </row>
  </sheetData>
  <sheetProtection selectLockedCells="1" selectUnlockedCells="1"/>
  <printOptions/>
  <pageMargins left="0.7479166666666667" right="0.7479166666666667" top="0.5902777777777778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53</v>
      </c>
    </row>
    <row r="4" ht="14.25">
      <c r="B4" s="1"/>
    </row>
    <row r="5" spans="2:4" ht="14.25">
      <c r="B5" s="1"/>
      <c r="C5" s="4" t="s">
        <v>3</v>
      </c>
      <c r="D5" s="5" t="s">
        <v>4</v>
      </c>
    </row>
    <row r="7" spans="1:6" ht="77.25" customHeight="1">
      <c r="A7" s="38" t="s">
        <v>54</v>
      </c>
      <c r="B7" s="38" t="s">
        <v>55</v>
      </c>
      <c r="C7" s="39" t="s">
        <v>56</v>
      </c>
      <c r="D7" s="38" t="s">
        <v>57</v>
      </c>
      <c r="E7" s="40" t="s">
        <v>58</v>
      </c>
      <c r="F7" s="38" t="s">
        <v>59</v>
      </c>
    </row>
    <row r="8" spans="1:6" ht="14.25">
      <c r="A8" s="41">
        <v>1</v>
      </c>
      <c r="B8" s="42" t="s">
        <v>60</v>
      </c>
      <c r="C8" s="43">
        <v>10510</v>
      </c>
      <c r="D8" s="12" t="s">
        <v>61</v>
      </c>
      <c r="E8" s="12" t="s">
        <v>62</v>
      </c>
      <c r="F8" s="44">
        <v>23216</v>
      </c>
    </row>
    <row r="9" spans="1:6" ht="14.25">
      <c r="A9" s="45">
        <v>2</v>
      </c>
      <c r="B9" s="42" t="s">
        <v>60</v>
      </c>
      <c r="C9" s="12">
        <v>10539</v>
      </c>
      <c r="D9" s="46" t="s">
        <v>61</v>
      </c>
      <c r="E9" s="46" t="s">
        <v>62</v>
      </c>
      <c r="F9" s="47">
        <v>5</v>
      </c>
    </row>
    <row r="10" spans="1:6" ht="14.25">
      <c r="A10" s="48">
        <v>3</v>
      </c>
      <c r="B10" s="49" t="s">
        <v>60</v>
      </c>
      <c r="C10" s="46">
        <v>9969</v>
      </c>
      <c r="D10" s="12" t="s">
        <v>63</v>
      </c>
      <c r="E10" s="12" t="s">
        <v>64</v>
      </c>
      <c r="F10" s="47">
        <v>210.28</v>
      </c>
    </row>
    <row r="11" spans="1:6" ht="14.25">
      <c r="A11" s="48">
        <v>4</v>
      </c>
      <c r="B11" s="49" t="s">
        <v>65</v>
      </c>
      <c r="C11" s="12">
        <v>10548</v>
      </c>
      <c r="D11" s="46" t="s">
        <v>66</v>
      </c>
      <c r="E11" s="46" t="s">
        <v>67</v>
      </c>
      <c r="F11" s="47">
        <v>290.16</v>
      </c>
    </row>
    <row r="12" spans="1:6" ht="14.25">
      <c r="A12" s="50">
        <v>5</v>
      </c>
      <c r="B12" s="49" t="s">
        <v>65</v>
      </c>
      <c r="C12" s="20">
        <v>10547</v>
      </c>
      <c r="D12" s="46" t="s">
        <v>68</v>
      </c>
      <c r="E12" s="12" t="s">
        <v>69</v>
      </c>
      <c r="F12" s="51">
        <v>1457</v>
      </c>
    </row>
    <row r="13" spans="1:6" ht="14.25">
      <c r="A13" s="50">
        <v>6</v>
      </c>
      <c r="B13" s="49" t="s">
        <v>65</v>
      </c>
      <c r="C13" s="20">
        <v>10546</v>
      </c>
      <c r="D13" s="52" t="s">
        <v>70</v>
      </c>
      <c r="E13" s="52" t="s">
        <v>71</v>
      </c>
      <c r="F13" s="51">
        <v>39060</v>
      </c>
    </row>
    <row r="14" spans="1:6" ht="14.25">
      <c r="A14" s="50">
        <v>7</v>
      </c>
      <c r="B14" s="49" t="s">
        <v>65</v>
      </c>
      <c r="C14" s="20">
        <v>10491</v>
      </c>
      <c r="D14" s="12" t="s">
        <v>72</v>
      </c>
      <c r="E14" s="12" t="s">
        <v>73</v>
      </c>
      <c r="F14" s="51">
        <v>1220.8</v>
      </c>
    </row>
    <row r="15" spans="1:6" ht="14.25">
      <c r="A15" s="50">
        <v>8</v>
      </c>
      <c r="B15" s="49" t="s">
        <v>74</v>
      </c>
      <c r="C15" s="20">
        <v>10554</v>
      </c>
      <c r="D15" s="20" t="s">
        <v>75</v>
      </c>
      <c r="E15" s="20" t="s">
        <v>76</v>
      </c>
      <c r="F15" s="51">
        <v>5349.72</v>
      </c>
    </row>
    <row r="16" spans="1:6" ht="14.25">
      <c r="A16" s="46">
        <v>9</v>
      </c>
      <c r="B16" s="49" t="s">
        <v>77</v>
      </c>
      <c r="C16" s="12">
        <v>10606</v>
      </c>
      <c r="D16" s="12" t="s">
        <v>78</v>
      </c>
      <c r="E16" s="12" t="s">
        <v>79</v>
      </c>
      <c r="F16" s="53">
        <v>5498.02</v>
      </c>
    </row>
    <row r="17" spans="1:6" ht="14.25">
      <c r="A17" s="46">
        <v>10</v>
      </c>
      <c r="B17" s="49" t="s">
        <v>77</v>
      </c>
      <c r="C17" s="12">
        <v>10608</v>
      </c>
      <c r="D17" s="12" t="s">
        <v>80</v>
      </c>
      <c r="E17" s="12" t="s">
        <v>81</v>
      </c>
      <c r="F17" s="53">
        <v>372</v>
      </c>
    </row>
    <row r="18" spans="1:6" ht="14.25">
      <c r="A18" s="46">
        <v>11</v>
      </c>
      <c r="B18" s="49" t="s">
        <v>77</v>
      </c>
      <c r="C18" s="12">
        <v>10613</v>
      </c>
      <c r="D18" s="12" t="s">
        <v>75</v>
      </c>
      <c r="E18" s="12" t="s">
        <v>76</v>
      </c>
      <c r="F18" s="53">
        <v>7926.52</v>
      </c>
    </row>
    <row r="19" spans="1:6" ht="14.25">
      <c r="A19" s="46">
        <v>12</v>
      </c>
      <c r="B19" s="49" t="s">
        <v>77</v>
      </c>
      <c r="C19" s="12">
        <v>10611</v>
      </c>
      <c r="D19" s="12" t="s">
        <v>82</v>
      </c>
      <c r="E19" s="12" t="s">
        <v>83</v>
      </c>
      <c r="F19" s="53">
        <v>4977.78</v>
      </c>
    </row>
    <row r="20" spans="1:6" ht="14.25">
      <c r="A20" s="46">
        <f aca="true" t="shared" si="0" ref="A20:A22">A19+1</f>
        <v>13</v>
      </c>
      <c r="B20" s="49" t="s">
        <v>77</v>
      </c>
      <c r="C20" s="12">
        <v>10610</v>
      </c>
      <c r="D20" s="12" t="s">
        <v>82</v>
      </c>
      <c r="E20" s="12" t="s">
        <v>84</v>
      </c>
      <c r="F20" s="53">
        <v>59.69</v>
      </c>
    </row>
    <row r="21" spans="1:6" ht="14.25">
      <c r="A21" s="46">
        <f t="shared" si="0"/>
        <v>14</v>
      </c>
      <c r="B21" s="49" t="s">
        <v>77</v>
      </c>
      <c r="C21" s="12">
        <v>10609</v>
      </c>
      <c r="D21" s="12" t="s">
        <v>72</v>
      </c>
      <c r="E21" s="12" t="s">
        <v>84</v>
      </c>
      <c r="F21" s="53">
        <v>13.74</v>
      </c>
    </row>
    <row r="22" spans="1:6" ht="14.25">
      <c r="A22" s="46">
        <f t="shared" si="0"/>
        <v>15</v>
      </c>
      <c r="B22" s="49" t="s">
        <v>77</v>
      </c>
      <c r="C22" s="12">
        <v>10607</v>
      </c>
      <c r="D22" s="12" t="s">
        <v>85</v>
      </c>
      <c r="E22" s="12" t="s">
        <v>86</v>
      </c>
      <c r="F22" s="53">
        <v>9743.01</v>
      </c>
    </row>
    <row r="23" spans="1:6" ht="14.25">
      <c r="A23" s="54"/>
      <c r="B23" s="55"/>
      <c r="C23" s="56"/>
      <c r="D23" s="57"/>
      <c r="E23" s="58" t="s">
        <v>87</v>
      </c>
      <c r="F23" s="59">
        <f>SUM(F8:F22)</f>
        <v>99399.72000000002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E5" sqref="E5"/>
    </sheetView>
  </sheetViews>
  <sheetFormatPr defaultColWidth="9.140625" defaultRowHeight="12.75" customHeight="1"/>
  <cols>
    <col min="1" max="1" width="8.28125" style="60" customWidth="1"/>
    <col min="2" max="2" width="17.421875" style="60" customWidth="1"/>
    <col min="3" max="3" width="12.8515625" style="60" customWidth="1"/>
    <col min="4" max="4" width="30.28125" style="60" customWidth="1"/>
    <col min="5" max="5" width="43.7109375" style="61" customWidth="1"/>
    <col min="6" max="6" width="13.7109375" style="60" customWidth="1"/>
    <col min="7" max="16384" width="9.140625" style="60" customWidth="1"/>
  </cols>
  <sheetData>
    <row r="1" spans="1:6" ht="12.75" customHeight="1">
      <c r="A1" s="62" t="s">
        <v>88</v>
      </c>
      <c r="B1" s="63"/>
      <c r="C1" s="64"/>
      <c r="D1" s="64"/>
      <c r="E1" s="65"/>
      <c r="F1" s="63"/>
    </row>
    <row r="2" spans="2:6" ht="12.75" customHeight="1">
      <c r="B2" s="63"/>
      <c r="C2" s="63"/>
      <c r="D2" s="63"/>
      <c r="E2" s="65"/>
      <c r="F2" s="63"/>
    </row>
    <row r="3" spans="1:6" ht="12.75" customHeight="1">
      <c r="A3" s="62" t="s">
        <v>89</v>
      </c>
      <c r="B3" s="64"/>
      <c r="C3" s="63"/>
      <c r="D3" s="64"/>
      <c r="E3" s="66"/>
      <c r="F3" s="63"/>
    </row>
    <row r="4" spans="1:6" ht="12.75" customHeight="1">
      <c r="A4" s="62" t="s">
        <v>90</v>
      </c>
      <c r="B4" s="64"/>
      <c r="C4" s="63"/>
      <c r="D4" s="64"/>
      <c r="E4" s="65"/>
      <c r="F4" s="64"/>
    </row>
    <row r="5" spans="1:6" ht="12.75" customHeight="1">
      <c r="A5" s="63"/>
      <c r="B5" s="64"/>
      <c r="C5" s="63"/>
      <c r="D5" s="63"/>
      <c r="E5" s="65"/>
      <c r="F5" s="63"/>
    </row>
    <row r="6" spans="1:6" ht="12.75" customHeight="1">
      <c r="A6" s="63"/>
      <c r="B6" s="67"/>
      <c r="C6" s="4" t="s">
        <v>3</v>
      </c>
      <c r="D6" s="5" t="s">
        <v>4</v>
      </c>
      <c r="E6" s="65"/>
      <c r="F6" s="63"/>
    </row>
    <row r="7" spans="1:6" ht="12.75" customHeight="1">
      <c r="A7" s="63"/>
      <c r="B7" s="63"/>
      <c r="C7" s="63"/>
      <c r="D7" s="63"/>
      <c r="E7" s="65"/>
      <c r="F7" s="63"/>
    </row>
    <row r="8" spans="1:6" ht="50.25" customHeight="1">
      <c r="A8" s="68" t="s">
        <v>54</v>
      </c>
      <c r="B8" s="69" t="s">
        <v>55</v>
      </c>
      <c r="C8" s="70" t="s">
        <v>56</v>
      </c>
      <c r="D8" s="69" t="s">
        <v>91</v>
      </c>
      <c r="E8" s="70" t="s">
        <v>92</v>
      </c>
      <c r="F8" s="71" t="s">
        <v>93</v>
      </c>
    </row>
    <row r="9" spans="1:6" ht="26.25">
      <c r="A9" s="72">
        <v>1</v>
      </c>
      <c r="B9" s="73">
        <v>42317</v>
      </c>
      <c r="C9" s="74">
        <v>10532</v>
      </c>
      <c r="D9" s="74" t="s">
        <v>94</v>
      </c>
      <c r="E9" s="75" t="s">
        <v>95</v>
      </c>
      <c r="F9" s="76">
        <v>147191.45</v>
      </c>
    </row>
    <row r="10" spans="1:6" ht="15" customHeight="1">
      <c r="A10" s="72">
        <v>2</v>
      </c>
      <c r="B10" s="73">
        <v>42317</v>
      </c>
      <c r="C10" s="74">
        <v>10533</v>
      </c>
      <c r="D10" s="77" t="s">
        <v>96</v>
      </c>
      <c r="E10" s="75" t="s">
        <v>97</v>
      </c>
      <c r="F10" s="76">
        <v>300</v>
      </c>
    </row>
    <row r="11" spans="1:6" ht="15">
      <c r="A11" s="72">
        <v>3</v>
      </c>
      <c r="B11" s="73">
        <v>42319</v>
      </c>
      <c r="C11" s="74">
        <v>10545</v>
      </c>
      <c r="D11" s="74" t="s">
        <v>98</v>
      </c>
      <c r="E11" s="75" t="s">
        <v>99</v>
      </c>
      <c r="F11" s="76">
        <v>60</v>
      </c>
    </row>
    <row r="12" spans="1:6" ht="15" customHeight="1">
      <c r="A12" s="72">
        <v>4</v>
      </c>
      <c r="B12" s="73">
        <v>42319</v>
      </c>
      <c r="C12" s="74">
        <v>10550</v>
      </c>
      <c r="D12" s="74" t="s">
        <v>94</v>
      </c>
      <c r="E12" s="75" t="s">
        <v>100</v>
      </c>
      <c r="F12" s="76">
        <v>3158</v>
      </c>
    </row>
    <row r="13" spans="1:6" ht="15" customHeight="1">
      <c r="A13" s="72">
        <v>5</v>
      </c>
      <c r="B13" s="73">
        <v>42320</v>
      </c>
      <c r="C13" s="74">
        <v>10560</v>
      </c>
      <c r="D13" s="77" t="s">
        <v>96</v>
      </c>
      <c r="E13" s="75" t="s">
        <v>101</v>
      </c>
      <c r="F13" s="76">
        <v>726.8</v>
      </c>
    </row>
    <row r="14" spans="1:6" ht="26.25">
      <c r="A14" s="72">
        <v>6</v>
      </c>
      <c r="B14" s="73">
        <v>42320</v>
      </c>
      <c r="C14" s="74">
        <v>10563</v>
      </c>
      <c r="D14" s="74" t="s">
        <v>94</v>
      </c>
      <c r="E14" s="75" t="s">
        <v>102</v>
      </c>
      <c r="F14" s="76">
        <v>164.92</v>
      </c>
    </row>
    <row r="15" spans="1:6" ht="15" customHeight="1">
      <c r="A15" s="72">
        <v>7</v>
      </c>
      <c r="B15" s="73">
        <v>42320</v>
      </c>
      <c r="C15" s="74">
        <v>10551</v>
      </c>
      <c r="D15" s="77" t="s">
        <v>96</v>
      </c>
      <c r="E15" s="75" t="s">
        <v>103</v>
      </c>
      <c r="F15" s="76">
        <v>400</v>
      </c>
    </row>
    <row r="16" spans="1:6" ht="15" customHeight="1">
      <c r="A16" s="72">
        <v>8</v>
      </c>
      <c r="B16" s="73">
        <v>42320</v>
      </c>
      <c r="C16" s="74">
        <v>10582</v>
      </c>
      <c r="D16" s="77" t="s">
        <v>96</v>
      </c>
      <c r="E16" s="75" t="s">
        <v>104</v>
      </c>
      <c r="F16" s="76">
        <v>600</v>
      </c>
    </row>
    <row r="17" spans="1:6" ht="15">
      <c r="A17" s="72">
        <v>9</v>
      </c>
      <c r="B17" s="73">
        <v>42320</v>
      </c>
      <c r="C17" s="74">
        <v>10578</v>
      </c>
      <c r="D17" s="77" t="s">
        <v>96</v>
      </c>
      <c r="E17" s="75" t="s">
        <v>105</v>
      </c>
      <c r="F17" s="76">
        <v>3720</v>
      </c>
    </row>
    <row r="18" spans="1:6" ht="15" customHeight="1">
      <c r="A18" s="72">
        <v>10</v>
      </c>
      <c r="B18" s="73">
        <v>42320</v>
      </c>
      <c r="C18" s="74">
        <v>10571</v>
      </c>
      <c r="D18" s="77" t="s">
        <v>96</v>
      </c>
      <c r="E18" s="75" t="s">
        <v>106</v>
      </c>
      <c r="F18" s="76">
        <v>5000</v>
      </c>
    </row>
    <row r="19" spans="1:6" ht="15" customHeight="1">
      <c r="A19" s="72">
        <v>11</v>
      </c>
      <c r="B19" s="73">
        <v>42320</v>
      </c>
      <c r="C19" s="74">
        <v>10572</v>
      </c>
      <c r="D19" s="77" t="s">
        <v>96</v>
      </c>
      <c r="E19" s="75" t="s">
        <v>107</v>
      </c>
      <c r="F19" s="76">
        <v>500</v>
      </c>
    </row>
    <row r="20" spans="1:10" ht="15" customHeight="1">
      <c r="A20" s="72">
        <v>12</v>
      </c>
      <c r="B20" s="73">
        <v>42320</v>
      </c>
      <c r="C20" s="74">
        <v>10573</v>
      </c>
      <c r="D20" s="74" t="s">
        <v>94</v>
      </c>
      <c r="E20" s="75" t="s">
        <v>108</v>
      </c>
      <c r="F20" s="76">
        <v>586.5</v>
      </c>
      <c r="I20" s="78"/>
      <c r="J20" s="7"/>
    </row>
    <row r="21" spans="1:6" ht="15" customHeight="1">
      <c r="A21" s="72">
        <v>13</v>
      </c>
      <c r="B21" s="73">
        <v>42320</v>
      </c>
      <c r="C21" s="74">
        <v>10570</v>
      </c>
      <c r="D21" s="77" t="s">
        <v>96</v>
      </c>
      <c r="E21" s="75" t="s">
        <v>109</v>
      </c>
      <c r="F21" s="76">
        <v>300</v>
      </c>
    </row>
    <row r="22" spans="1:6" ht="15" customHeight="1">
      <c r="A22" s="72">
        <v>14</v>
      </c>
      <c r="B22" s="73">
        <v>42320</v>
      </c>
      <c r="C22" s="74">
        <v>10556</v>
      </c>
      <c r="D22" s="77" t="s">
        <v>96</v>
      </c>
      <c r="E22" s="75" t="s">
        <v>110</v>
      </c>
      <c r="F22" s="76">
        <v>242</v>
      </c>
    </row>
    <row r="23" spans="1:6" ht="15" customHeight="1">
      <c r="A23" s="72">
        <v>15</v>
      </c>
      <c r="B23" s="73">
        <v>42320</v>
      </c>
      <c r="C23" s="74">
        <v>10557</v>
      </c>
      <c r="D23" s="77" t="s">
        <v>96</v>
      </c>
      <c r="E23" s="75" t="s">
        <v>111</v>
      </c>
      <c r="F23" s="76">
        <v>500</v>
      </c>
    </row>
    <row r="24" spans="1:6" ht="15" customHeight="1">
      <c r="A24" s="72">
        <v>16</v>
      </c>
      <c r="B24" s="73">
        <v>42320</v>
      </c>
      <c r="C24" s="74">
        <v>10558</v>
      </c>
      <c r="D24" s="74" t="s">
        <v>94</v>
      </c>
      <c r="E24" s="75" t="s">
        <v>112</v>
      </c>
      <c r="F24" s="76">
        <v>22623</v>
      </c>
    </row>
    <row r="25" spans="1:6" ht="15" customHeight="1">
      <c r="A25" s="72">
        <v>17</v>
      </c>
      <c r="B25" s="73">
        <v>42320</v>
      </c>
      <c r="C25" s="74">
        <v>10586</v>
      </c>
      <c r="D25" s="74" t="s">
        <v>94</v>
      </c>
      <c r="E25" s="75" t="s">
        <v>113</v>
      </c>
      <c r="F25" s="76">
        <v>18300</v>
      </c>
    </row>
    <row r="26" spans="1:6" ht="15" customHeight="1">
      <c r="A26" s="72">
        <v>18</v>
      </c>
      <c r="B26" s="73">
        <v>42320</v>
      </c>
      <c r="C26" s="74">
        <v>10587</v>
      </c>
      <c r="D26" s="77" t="s">
        <v>96</v>
      </c>
      <c r="E26" s="75" t="s">
        <v>114</v>
      </c>
      <c r="F26" s="76">
        <v>1500</v>
      </c>
    </row>
    <row r="27" spans="1:6" ht="15" customHeight="1">
      <c r="A27" s="72">
        <v>19</v>
      </c>
      <c r="B27" s="73">
        <v>42320</v>
      </c>
      <c r="C27" s="74">
        <v>10588</v>
      </c>
      <c r="D27" s="74" t="s">
        <v>94</v>
      </c>
      <c r="E27" s="75" t="s">
        <v>115</v>
      </c>
      <c r="F27" s="76">
        <v>2500</v>
      </c>
    </row>
    <row r="28" spans="1:6" ht="15" customHeight="1">
      <c r="A28" s="72">
        <v>20</v>
      </c>
      <c r="B28" s="73">
        <v>42320</v>
      </c>
      <c r="C28" s="74">
        <v>10589</v>
      </c>
      <c r="D28" s="77" t="s">
        <v>96</v>
      </c>
      <c r="E28" s="75" t="s">
        <v>116</v>
      </c>
      <c r="F28" s="76">
        <v>783</v>
      </c>
    </row>
    <row r="29" spans="1:6" ht="15" customHeight="1">
      <c r="A29" s="72">
        <v>21</v>
      </c>
      <c r="B29" s="73">
        <v>42320</v>
      </c>
      <c r="C29" s="74">
        <v>10590</v>
      </c>
      <c r="D29" s="74" t="s">
        <v>94</v>
      </c>
      <c r="E29" s="75" t="s">
        <v>117</v>
      </c>
      <c r="F29" s="76">
        <v>732</v>
      </c>
    </row>
    <row r="30" spans="1:6" ht="15" customHeight="1">
      <c r="A30" s="72">
        <v>22</v>
      </c>
      <c r="B30" s="73">
        <v>42320</v>
      </c>
      <c r="C30" s="74">
        <v>10579</v>
      </c>
      <c r="D30" s="74" t="s">
        <v>94</v>
      </c>
      <c r="E30" s="75" t="s">
        <v>118</v>
      </c>
      <c r="F30" s="76">
        <v>546</v>
      </c>
    </row>
    <row r="31" spans="1:6" ht="15" customHeight="1">
      <c r="A31" s="72">
        <v>23</v>
      </c>
      <c r="B31" s="73">
        <v>42320</v>
      </c>
      <c r="C31" s="74">
        <v>10580</v>
      </c>
      <c r="D31" s="77" t="s">
        <v>96</v>
      </c>
      <c r="E31" s="75" t="s">
        <v>119</v>
      </c>
      <c r="F31" s="76">
        <v>375</v>
      </c>
    </row>
    <row r="32" spans="1:6" ht="15" customHeight="1">
      <c r="A32" s="72">
        <v>24</v>
      </c>
      <c r="B32" s="73">
        <v>42320</v>
      </c>
      <c r="C32" s="74">
        <v>10581</v>
      </c>
      <c r="D32" s="77" t="s">
        <v>96</v>
      </c>
      <c r="E32" s="75" t="s">
        <v>120</v>
      </c>
      <c r="F32" s="76">
        <v>900</v>
      </c>
    </row>
    <row r="33" spans="1:6" ht="15" customHeight="1">
      <c r="A33" s="72">
        <v>25</v>
      </c>
      <c r="B33" s="73">
        <v>42320</v>
      </c>
      <c r="C33" s="74">
        <v>10559</v>
      </c>
      <c r="D33" s="77" t="s">
        <v>96</v>
      </c>
      <c r="E33" s="75" t="s">
        <v>121</v>
      </c>
      <c r="F33" s="76">
        <v>520</v>
      </c>
    </row>
    <row r="34" spans="1:6" ht="15" customHeight="1">
      <c r="A34" s="72">
        <v>26</v>
      </c>
      <c r="B34" s="73">
        <v>42320</v>
      </c>
      <c r="C34" s="74">
        <v>10577</v>
      </c>
      <c r="D34" s="74" t="s">
        <v>98</v>
      </c>
      <c r="E34" s="75" t="s">
        <v>122</v>
      </c>
      <c r="F34" s="76">
        <v>60</v>
      </c>
    </row>
    <row r="35" spans="1:6" ht="15" customHeight="1">
      <c r="A35" s="72">
        <v>27</v>
      </c>
      <c r="B35" s="73">
        <v>42320</v>
      </c>
      <c r="C35" s="74">
        <v>10574</v>
      </c>
      <c r="D35" s="74" t="s">
        <v>98</v>
      </c>
      <c r="E35" s="75" t="s">
        <v>123</v>
      </c>
      <c r="F35" s="76">
        <v>100</v>
      </c>
    </row>
    <row r="36" spans="1:6" ht="15" customHeight="1">
      <c r="A36" s="72">
        <v>28</v>
      </c>
      <c r="B36" s="73">
        <v>42320</v>
      </c>
      <c r="C36" s="74">
        <v>10568</v>
      </c>
      <c r="D36" s="74" t="s">
        <v>98</v>
      </c>
      <c r="E36" s="75" t="s">
        <v>124</v>
      </c>
      <c r="F36" s="76">
        <v>200</v>
      </c>
    </row>
    <row r="37" spans="1:6" ht="15" customHeight="1">
      <c r="A37" s="72">
        <v>29</v>
      </c>
      <c r="B37" s="73">
        <v>42320</v>
      </c>
      <c r="C37" s="74">
        <v>10566</v>
      </c>
      <c r="D37" s="74" t="s">
        <v>98</v>
      </c>
      <c r="E37" s="75" t="s">
        <v>125</v>
      </c>
      <c r="F37" s="76">
        <v>400</v>
      </c>
    </row>
    <row r="38" spans="1:6" ht="15" customHeight="1">
      <c r="A38" s="72">
        <v>30</v>
      </c>
      <c r="B38" s="73">
        <v>42320</v>
      </c>
      <c r="C38" s="74">
        <v>10585</v>
      </c>
      <c r="D38" s="77" t="s">
        <v>96</v>
      </c>
      <c r="E38" s="75" t="s">
        <v>126</v>
      </c>
      <c r="F38" s="76">
        <v>500</v>
      </c>
    </row>
    <row r="39" spans="1:6" ht="15" customHeight="1">
      <c r="A39" s="72">
        <v>31</v>
      </c>
      <c r="B39" s="73">
        <v>42320</v>
      </c>
      <c r="C39" s="74">
        <v>10569</v>
      </c>
      <c r="D39" s="74" t="s">
        <v>98</v>
      </c>
      <c r="E39" s="75" t="s">
        <v>127</v>
      </c>
      <c r="F39" s="79">
        <v>40</v>
      </c>
    </row>
    <row r="40" spans="1:6" ht="15" customHeight="1">
      <c r="A40" s="72">
        <v>32</v>
      </c>
      <c r="B40" s="73">
        <v>42320</v>
      </c>
      <c r="C40" s="74">
        <v>10567</v>
      </c>
      <c r="D40" s="74" t="s">
        <v>98</v>
      </c>
      <c r="E40" s="75" t="s">
        <v>128</v>
      </c>
      <c r="F40" s="76">
        <v>100</v>
      </c>
    </row>
    <row r="41" spans="1:6" ht="15" customHeight="1">
      <c r="A41" s="72">
        <v>33</v>
      </c>
      <c r="B41" s="73">
        <v>42320</v>
      </c>
      <c r="C41" s="74">
        <v>10575</v>
      </c>
      <c r="D41" s="74" t="s">
        <v>98</v>
      </c>
      <c r="E41" s="75" t="s">
        <v>129</v>
      </c>
      <c r="F41" s="76">
        <v>200</v>
      </c>
    </row>
    <row r="42" spans="1:6" ht="15" customHeight="1">
      <c r="A42" s="72">
        <v>34</v>
      </c>
      <c r="B42" s="73">
        <v>42320</v>
      </c>
      <c r="C42" s="74">
        <v>10576</v>
      </c>
      <c r="D42" s="74" t="s">
        <v>98</v>
      </c>
      <c r="E42" s="75" t="s">
        <v>130</v>
      </c>
      <c r="F42" s="76">
        <v>50</v>
      </c>
    </row>
    <row r="43" spans="1:6" ht="15" customHeight="1">
      <c r="A43" s="72">
        <v>35</v>
      </c>
      <c r="B43" s="73">
        <v>42320</v>
      </c>
      <c r="C43" s="74">
        <v>10584</v>
      </c>
      <c r="D43" s="74" t="s">
        <v>98</v>
      </c>
      <c r="E43" s="75" t="s">
        <v>131</v>
      </c>
      <c r="F43" s="76">
        <v>60</v>
      </c>
    </row>
    <row r="44" spans="1:6" ht="15" customHeight="1">
      <c r="A44" s="72">
        <v>36</v>
      </c>
      <c r="B44" s="73">
        <v>42320</v>
      </c>
      <c r="C44" s="74">
        <v>10552</v>
      </c>
      <c r="D44" s="77" t="s">
        <v>96</v>
      </c>
      <c r="E44" s="75" t="s">
        <v>103</v>
      </c>
      <c r="F44" s="76">
        <v>400</v>
      </c>
    </row>
    <row r="45" spans="1:6" ht="15" customHeight="1">
      <c r="A45" s="72">
        <v>37</v>
      </c>
      <c r="B45" s="73">
        <v>42320</v>
      </c>
      <c r="C45" s="74">
        <v>10565</v>
      </c>
      <c r="D45" s="74" t="s">
        <v>94</v>
      </c>
      <c r="E45" s="75" t="s">
        <v>132</v>
      </c>
      <c r="F45" s="76">
        <v>3100</v>
      </c>
    </row>
    <row r="46" spans="1:6" ht="15" customHeight="1">
      <c r="A46" s="72">
        <v>38</v>
      </c>
      <c r="B46" s="73">
        <v>42320</v>
      </c>
      <c r="C46" s="74">
        <v>10561</v>
      </c>
      <c r="D46" s="77" t="s">
        <v>96</v>
      </c>
      <c r="E46" s="75" t="s">
        <v>133</v>
      </c>
      <c r="F46" s="76">
        <v>14300.46</v>
      </c>
    </row>
    <row r="47" spans="1:6" ht="26.25">
      <c r="A47" s="72">
        <v>39</v>
      </c>
      <c r="B47" s="73">
        <v>42320</v>
      </c>
      <c r="C47" s="74">
        <v>10562</v>
      </c>
      <c r="D47" s="74" t="s">
        <v>94</v>
      </c>
      <c r="E47" s="75" t="s">
        <v>134</v>
      </c>
      <c r="F47" s="76">
        <v>29.76</v>
      </c>
    </row>
    <row r="48" spans="1:6" ht="15" customHeight="1">
      <c r="A48" s="72">
        <v>40</v>
      </c>
      <c r="B48" s="73">
        <v>42321</v>
      </c>
      <c r="C48" s="74">
        <v>10591</v>
      </c>
      <c r="D48" s="74" t="s">
        <v>98</v>
      </c>
      <c r="E48" s="75" t="s">
        <v>135</v>
      </c>
      <c r="F48" s="76">
        <v>20</v>
      </c>
    </row>
    <row r="49" spans="1:6" ht="15" customHeight="1">
      <c r="A49" s="72">
        <v>41</v>
      </c>
      <c r="B49" s="73">
        <v>42321</v>
      </c>
      <c r="C49" s="74">
        <v>10594</v>
      </c>
      <c r="D49" s="74" t="s">
        <v>98</v>
      </c>
      <c r="E49" s="75" t="s">
        <v>136</v>
      </c>
      <c r="F49" s="76">
        <v>100</v>
      </c>
    </row>
    <row r="50" spans="1:6" ht="15" customHeight="1">
      <c r="A50" s="72">
        <v>42</v>
      </c>
      <c r="B50" s="73">
        <v>42321</v>
      </c>
      <c r="C50" s="74">
        <v>10595</v>
      </c>
      <c r="D50" s="74" t="s">
        <v>98</v>
      </c>
      <c r="E50" s="75" t="s">
        <v>137</v>
      </c>
      <c r="F50" s="76">
        <v>80</v>
      </c>
    </row>
    <row r="51" spans="1:6" ht="15" customHeight="1">
      <c r="A51" s="72">
        <v>43</v>
      </c>
      <c r="B51" s="73">
        <v>42321</v>
      </c>
      <c r="C51" s="74">
        <v>10597</v>
      </c>
      <c r="D51" s="74" t="s">
        <v>98</v>
      </c>
      <c r="E51" s="75" t="s">
        <v>138</v>
      </c>
      <c r="F51" s="76">
        <v>60</v>
      </c>
    </row>
    <row r="52" spans="1:6" ht="15" customHeight="1">
      <c r="A52" s="72">
        <v>44</v>
      </c>
      <c r="B52" s="73">
        <v>42321</v>
      </c>
      <c r="C52" s="74">
        <v>10599</v>
      </c>
      <c r="D52" s="74" t="s">
        <v>98</v>
      </c>
      <c r="E52" s="75" t="s">
        <v>139</v>
      </c>
      <c r="F52" s="76">
        <v>400</v>
      </c>
    </row>
    <row r="53" spans="1:6" ht="15" customHeight="1">
      <c r="A53" s="72">
        <v>45</v>
      </c>
      <c r="B53" s="73">
        <v>42321</v>
      </c>
      <c r="C53" s="74">
        <v>10601</v>
      </c>
      <c r="D53" s="74" t="s">
        <v>98</v>
      </c>
      <c r="E53" s="75" t="s">
        <v>140</v>
      </c>
      <c r="F53" s="76">
        <v>50</v>
      </c>
    </row>
    <row r="54" spans="1:6" ht="15" customHeight="1">
      <c r="A54" s="72">
        <v>46</v>
      </c>
      <c r="B54" s="73">
        <v>42321</v>
      </c>
      <c r="C54" s="74">
        <v>10603</v>
      </c>
      <c r="D54" s="74" t="s">
        <v>98</v>
      </c>
      <c r="E54" s="75" t="s">
        <v>141</v>
      </c>
      <c r="F54" s="76">
        <v>50</v>
      </c>
    </row>
    <row r="55" spans="1:6" ht="15" customHeight="1">
      <c r="A55" s="72">
        <v>47</v>
      </c>
      <c r="B55" s="73">
        <v>42321</v>
      </c>
      <c r="C55" s="74">
        <v>10605</v>
      </c>
      <c r="D55" s="74" t="s">
        <v>98</v>
      </c>
      <c r="E55" s="75" t="s">
        <v>142</v>
      </c>
      <c r="F55" s="76">
        <v>100</v>
      </c>
    </row>
    <row r="56" spans="1:6" ht="15" customHeight="1">
      <c r="A56" s="72">
        <v>48</v>
      </c>
      <c r="B56" s="73">
        <v>42321</v>
      </c>
      <c r="C56" s="74">
        <v>10583</v>
      </c>
      <c r="D56" s="74" t="s">
        <v>98</v>
      </c>
      <c r="E56" s="75" t="s">
        <v>143</v>
      </c>
      <c r="F56" s="76">
        <v>19745</v>
      </c>
    </row>
    <row r="57" spans="1:6" ht="15" customHeight="1">
      <c r="A57" s="72">
        <v>49</v>
      </c>
      <c r="B57" s="73">
        <v>42321</v>
      </c>
      <c r="C57" s="74">
        <v>10604</v>
      </c>
      <c r="D57" s="74" t="s">
        <v>98</v>
      </c>
      <c r="E57" s="75" t="s">
        <v>144</v>
      </c>
      <c r="F57" s="76">
        <v>50</v>
      </c>
    </row>
    <row r="58" spans="1:6" ht="15" customHeight="1">
      <c r="A58" s="72">
        <v>50</v>
      </c>
      <c r="B58" s="73">
        <v>42321</v>
      </c>
      <c r="C58" s="74">
        <v>10602</v>
      </c>
      <c r="D58" s="74" t="s">
        <v>98</v>
      </c>
      <c r="E58" s="75" t="s">
        <v>145</v>
      </c>
      <c r="F58" s="76">
        <v>200</v>
      </c>
    </row>
    <row r="59" spans="1:6" ht="15" customHeight="1">
      <c r="A59" s="72">
        <v>51</v>
      </c>
      <c r="B59" s="73">
        <v>42321</v>
      </c>
      <c r="C59" s="74">
        <v>10600</v>
      </c>
      <c r="D59" s="74" t="s">
        <v>98</v>
      </c>
      <c r="E59" s="75" t="s">
        <v>146</v>
      </c>
      <c r="F59" s="76">
        <v>150</v>
      </c>
    </row>
    <row r="60" spans="1:6" ht="15" customHeight="1">
      <c r="A60" s="72">
        <v>52</v>
      </c>
      <c r="B60" s="73">
        <v>42321</v>
      </c>
      <c r="C60" s="74">
        <v>10598</v>
      </c>
      <c r="D60" s="74" t="s">
        <v>98</v>
      </c>
      <c r="E60" s="75" t="s">
        <v>147</v>
      </c>
      <c r="F60" s="76">
        <v>100</v>
      </c>
    </row>
    <row r="61" spans="1:6" ht="15" customHeight="1">
      <c r="A61" s="72">
        <v>53</v>
      </c>
      <c r="B61" s="73">
        <v>42321</v>
      </c>
      <c r="C61" s="74">
        <v>10596</v>
      </c>
      <c r="D61" s="74" t="s">
        <v>98</v>
      </c>
      <c r="E61" s="75" t="s">
        <v>148</v>
      </c>
      <c r="F61" s="76">
        <v>80</v>
      </c>
    </row>
    <row r="62" spans="1:6" ht="15" customHeight="1">
      <c r="A62" s="72">
        <v>54</v>
      </c>
      <c r="B62" s="73">
        <v>42321</v>
      </c>
      <c r="C62" s="74">
        <v>10592</v>
      </c>
      <c r="D62" s="74" t="s">
        <v>98</v>
      </c>
      <c r="E62" s="75" t="s">
        <v>149</v>
      </c>
      <c r="F62" s="76">
        <v>100</v>
      </c>
    </row>
    <row r="63" spans="1:6" ht="15" customHeight="1">
      <c r="A63" s="72">
        <v>55</v>
      </c>
      <c r="B63" s="73">
        <v>42321</v>
      </c>
      <c r="C63" s="74">
        <v>10593</v>
      </c>
      <c r="D63" s="74" t="s">
        <v>98</v>
      </c>
      <c r="E63" s="75" t="s">
        <v>150</v>
      </c>
      <c r="F63" s="76">
        <v>100</v>
      </c>
    </row>
    <row r="64" spans="1:6" ht="15" customHeight="1">
      <c r="A64" s="72">
        <v>56</v>
      </c>
      <c r="B64" s="73">
        <v>42320</v>
      </c>
      <c r="C64" s="74">
        <v>10564</v>
      </c>
      <c r="D64" s="74" t="s">
        <v>151</v>
      </c>
      <c r="E64" s="75" t="s">
        <v>152</v>
      </c>
      <c r="F64" s="80">
        <v>1000</v>
      </c>
    </row>
    <row r="65" spans="1:6" ht="15" customHeight="1">
      <c r="A65" s="81" t="s">
        <v>153</v>
      </c>
      <c r="B65" s="82"/>
      <c r="C65" s="83"/>
      <c r="D65" s="84"/>
      <c r="E65" s="75"/>
      <c r="F65" s="85">
        <f>SUM(F9:F64)</f>
        <v>254153.89</v>
      </c>
    </row>
    <row r="66" ht="14.25" customHeight="1"/>
    <row r="67" ht="14.25" customHeight="1"/>
    <row r="69" ht="14.25" customHeight="1"/>
    <row r="70" ht="14.25" customHeight="1"/>
    <row r="71" ht="14.25" customHeight="1"/>
    <row r="72" ht="14.25" customHeight="1"/>
    <row r="74" ht="14.25" customHeight="1"/>
    <row r="81" ht="14.25" customHeight="1"/>
    <row r="84" ht="14.25" customHeight="1"/>
    <row r="98" ht="14.2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2" sqref="C22"/>
    </sheetView>
  </sheetViews>
  <sheetFormatPr defaultColWidth="9.140625" defaultRowHeight="12.75" customHeight="1"/>
  <cols>
    <col min="1" max="1" width="8.28125" style="60" customWidth="1"/>
    <col min="2" max="2" width="15.140625" style="60" customWidth="1"/>
    <col min="3" max="3" width="12.8515625" style="60" customWidth="1"/>
    <col min="4" max="4" width="25.00390625" style="60" customWidth="1"/>
    <col min="5" max="5" width="51.421875" style="60" customWidth="1"/>
    <col min="6" max="6" width="15.00390625" style="60" customWidth="1"/>
    <col min="7" max="16384" width="9.140625" style="6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12.75" customHeight="1">
      <c r="A2" s="63"/>
      <c r="B2" s="63"/>
      <c r="C2" s="63"/>
      <c r="D2" s="63"/>
      <c r="E2" s="63"/>
      <c r="F2" s="63"/>
    </row>
    <row r="3" spans="1:6" ht="12.75" customHeight="1">
      <c r="A3" s="62" t="s">
        <v>88</v>
      </c>
      <c r="B3" s="63"/>
      <c r="C3" s="64"/>
      <c r="D3" s="64"/>
      <c r="E3" s="63"/>
      <c r="F3" s="63"/>
    </row>
    <row r="4" spans="2:6" ht="12.75" customHeight="1">
      <c r="B4" s="63"/>
      <c r="C4" s="63"/>
      <c r="D4" s="63"/>
      <c r="E4" s="63"/>
      <c r="F4" s="63"/>
    </row>
    <row r="5" spans="2:6" ht="12.75" customHeight="1">
      <c r="B5" s="63"/>
      <c r="C5" s="63"/>
      <c r="D5" s="63"/>
      <c r="E5" s="63"/>
      <c r="F5" s="63"/>
    </row>
    <row r="6" spans="2:6" ht="12.75" customHeight="1">
      <c r="B6" s="63"/>
      <c r="C6" s="63"/>
      <c r="D6" s="63"/>
      <c r="E6" s="63"/>
      <c r="F6" s="63"/>
    </row>
    <row r="7" spans="1:6" ht="12.75" customHeight="1">
      <c r="A7" s="62" t="s">
        <v>89</v>
      </c>
      <c r="B7" s="64"/>
      <c r="C7" s="63"/>
      <c r="D7" s="64"/>
      <c r="E7" s="86"/>
      <c r="F7" s="63"/>
    </row>
    <row r="8" spans="1:6" ht="12.75" customHeight="1">
      <c r="A8" s="62" t="s">
        <v>154</v>
      </c>
      <c r="B8" s="64"/>
      <c r="C8" s="63"/>
      <c r="D8" s="64"/>
      <c r="E8" s="63"/>
      <c r="F8" s="64"/>
    </row>
    <row r="9" spans="1:6" ht="12.75" customHeight="1">
      <c r="A9" s="63"/>
      <c r="B9" s="64"/>
      <c r="C9" s="63"/>
      <c r="D9" s="63"/>
      <c r="E9" s="63"/>
      <c r="F9" s="63"/>
    </row>
    <row r="10" spans="1:6" ht="12.75" customHeight="1">
      <c r="A10" s="63"/>
      <c r="B10" s="67"/>
      <c r="C10" s="63"/>
      <c r="D10" s="63"/>
      <c r="E10" s="63"/>
      <c r="F10" s="63"/>
    </row>
    <row r="11" spans="1:6" ht="12.75" customHeight="1">
      <c r="A11" s="63"/>
      <c r="B11" s="63"/>
      <c r="C11" s="63"/>
      <c r="D11" s="63"/>
      <c r="E11" s="63"/>
      <c r="F11" s="63"/>
    </row>
    <row r="12" spans="1:6" ht="51" customHeight="1">
      <c r="A12" s="68" t="s">
        <v>54</v>
      </c>
      <c r="B12" s="68" t="s">
        <v>55</v>
      </c>
      <c r="C12" s="87" t="s">
        <v>56</v>
      </c>
      <c r="D12" s="68" t="s">
        <v>91</v>
      </c>
      <c r="E12" s="68" t="s">
        <v>92</v>
      </c>
      <c r="F12" s="88" t="s">
        <v>93</v>
      </c>
    </row>
    <row r="13" spans="1:6" ht="15" customHeight="1">
      <c r="A13" s="74">
        <v>1</v>
      </c>
      <c r="B13" s="82">
        <v>42318</v>
      </c>
      <c r="C13" s="74">
        <v>20255</v>
      </c>
      <c r="D13" s="74" t="s">
        <v>96</v>
      </c>
      <c r="E13" s="89" t="s">
        <v>155</v>
      </c>
      <c r="F13" s="80">
        <v>14917.93</v>
      </c>
    </row>
    <row r="14" spans="1:6" ht="15" customHeight="1">
      <c r="A14" s="74">
        <v>2</v>
      </c>
      <c r="B14" s="82">
        <v>42318</v>
      </c>
      <c r="C14" s="74">
        <v>20260</v>
      </c>
      <c r="D14" s="74" t="s">
        <v>96</v>
      </c>
      <c r="E14" s="89" t="s">
        <v>156</v>
      </c>
      <c r="F14" s="80">
        <v>1297.95</v>
      </c>
    </row>
    <row r="15" spans="1:6" ht="15" customHeight="1">
      <c r="A15" s="74">
        <v>3</v>
      </c>
      <c r="B15" s="82">
        <v>42318</v>
      </c>
      <c r="C15" s="74">
        <v>20259</v>
      </c>
      <c r="D15" s="74" t="s">
        <v>96</v>
      </c>
      <c r="E15" s="89" t="s">
        <v>157</v>
      </c>
      <c r="F15" s="80">
        <v>488484</v>
      </c>
    </row>
    <row r="16" spans="1:6" ht="15" customHeight="1">
      <c r="A16" s="74">
        <v>4</v>
      </c>
      <c r="B16" s="82">
        <v>42318</v>
      </c>
      <c r="C16" s="74">
        <v>20261</v>
      </c>
      <c r="D16" s="74" t="s">
        <v>96</v>
      </c>
      <c r="E16" s="89" t="s">
        <v>158</v>
      </c>
      <c r="F16" s="80">
        <v>2079.8</v>
      </c>
    </row>
    <row r="17" spans="1:6" ht="15" customHeight="1">
      <c r="A17" s="74">
        <v>5</v>
      </c>
      <c r="B17" s="82">
        <v>42318</v>
      </c>
      <c r="C17" s="74">
        <v>20257</v>
      </c>
      <c r="D17" s="74" t="s">
        <v>96</v>
      </c>
      <c r="E17" s="89" t="s">
        <v>159</v>
      </c>
      <c r="F17" s="80">
        <v>21499.61</v>
      </c>
    </row>
    <row r="18" spans="1:6" ht="15" customHeight="1">
      <c r="A18" s="74">
        <v>6</v>
      </c>
      <c r="B18" s="82">
        <v>42318</v>
      </c>
      <c r="C18" s="74">
        <v>20256</v>
      </c>
      <c r="D18" s="74" t="s">
        <v>96</v>
      </c>
      <c r="E18" s="89" t="s">
        <v>160</v>
      </c>
      <c r="F18" s="80">
        <v>1524</v>
      </c>
    </row>
    <row r="19" spans="1:6" ht="15" customHeight="1">
      <c r="A19" s="74">
        <v>7</v>
      </c>
      <c r="B19" s="82">
        <v>42318</v>
      </c>
      <c r="C19" s="74">
        <v>20258</v>
      </c>
      <c r="D19" s="74" t="s">
        <v>96</v>
      </c>
      <c r="E19" s="89" t="s">
        <v>161</v>
      </c>
      <c r="F19" s="80">
        <v>2688</v>
      </c>
    </row>
    <row r="20" spans="1:6" ht="15.75" customHeight="1">
      <c r="A20" s="90" t="s">
        <v>153</v>
      </c>
      <c r="B20" s="91"/>
      <c r="C20" s="91"/>
      <c r="D20" s="91"/>
      <c r="E20" s="91"/>
      <c r="F20" s="92">
        <f>SUM(F13:F19)</f>
        <v>532491.29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2015-11-16T14:12:42Z</dcterms:modified>
  <cp:category/>
  <cp:version/>
  <cp:contentType/>
  <cp:contentStatus/>
  <cp:revision>8</cp:revision>
</cp:coreProperties>
</file>