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ersonal" sheetId="1" r:id="rId1"/>
    <sheet name="materiale" sheetId="2" r:id="rId2"/>
    <sheet name="transferuri instit.publice" sheetId="3" r:id="rId3"/>
    <sheet name="proiecte" sheetId="4" r:id="rId4"/>
    <sheet name="investitii" sheetId="5" r:id="rId5"/>
    <sheet name="juridice" sheetId="6" r:id="rId6"/>
    <sheet name="despagubiri" sheetId="7" r:id="rId7"/>
  </sheets>
  <definedNames>
    <definedName name="_xlnm.Print_Area" localSheetId="0">'personal'!$C$1:$G$60</definedName>
    <definedName name="Excel_BuiltIn_Print_Area" localSheetId="0">'materiale'!$C$1:$J$26</definedName>
  </definedNames>
  <calcPr fullCalcOnLoad="1"/>
</workbook>
</file>

<file path=xl/sharedStrings.xml><?xml version="1.0" encoding="utf-8"?>
<sst xmlns="http://schemas.openxmlformats.org/spreadsheetml/2006/main" count="470" uniqueCount="252">
  <si>
    <t>MINISTERUL  FINANTELOR  PUBLICE</t>
  </si>
  <si>
    <t xml:space="preserve">CAP 51 01 "AUTORITATI PUBLICE SI ACTIUNI EXTERNE" </t>
  </si>
  <si>
    <t>TITL. 10 "CHELTUIELI DE PERSONAL"</t>
  </si>
  <si>
    <t>perioada:</t>
  </si>
  <si>
    <t>12-16 octombrie 2015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</si>
  <si>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</si>
  <si>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</si>
  <si>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</si>
  <si>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</si>
  <si>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</si>
  <si>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</si>
  <si>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</si>
  <si>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octombrie</t>
  </si>
  <si>
    <t>Total 10.01.01</t>
  </si>
  <si>
    <t>Subtotal 10.01.06</t>
  </si>
  <si>
    <t>10.01.06</t>
  </si>
  <si>
    <t>alim card com, pl impoz, contrib</t>
  </si>
  <si>
    <t>alim numerar pl com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</si>
  <si>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</si>
  <si>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</si>
  <si>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</si>
  <si>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</si>
  <si>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</si>
  <si>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</si>
  <si>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</si>
  <si>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</si>
  <si>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</si>
  <si>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numerar pl depl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</si>
  <si>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</si>
  <si>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</si>
  <si>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</si>
  <si>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</si>
  <si>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</si>
  <si>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</si>
  <si>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și pl com</t>
  </si>
  <si>
    <t>Total 10.03.01</t>
  </si>
  <si>
    <t>Subtotal 10.03.02</t>
  </si>
  <si>
    <t>10.03.02</t>
  </si>
  <si>
    <t>somaj instit ret și pl com</t>
  </si>
  <si>
    <t>Total 10.03.02</t>
  </si>
  <si>
    <t>Subtotal 10.03.03</t>
  </si>
  <si>
    <t>10.03.03</t>
  </si>
  <si>
    <t>CASS instit ret și pl com</t>
  </si>
  <si>
    <t>Total 10.03.03</t>
  </si>
  <si>
    <t>Subtotal 10.03.04</t>
  </si>
  <si>
    <t>10.03.04</t>
  </si>
  <si>
    <t>acc și boli prof ret și pl com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</si>
  <si>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</si>
  <si>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</si>
  <si>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</si>
  <si>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</si>
  <si>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</si>
  <si>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</si>
  <si>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</si>
  <si>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</si>
  <si>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</si>
  <si>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</si>
  <si>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</si>
  <si>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12,10,2015</t>
  </si>
  <si>
    <t>MMSC</t>
  </si>
  <si>
    <t>energie termica</t>
  </si>
  <si>
    <t>Fidelis</t>
  </si>
  <si>
    <t>en electrică</t>
  </si>
  <si>
    <t>Radet</t>
  </si>
  <si>
    <t>Apa Nova</t>
  </si>
  <si>
    <t>apa rece</t>
  </si>
  <si>
    <t>CCINS</t>
  </si>
  <si>
    <t>inchiriere sala conferințe</t>
  </si>
  <si>
    <t>Badas Busines</t>
  </si>
  <si>
    <t>servicii suprtaveghere sist securit</t>
  </si>
  <si>
    <t>Auto Marcus</t>
  </si>
  <si>
    <t>revizii tehnice</t>
  </si>
  <si>
    <t>Gilmar</t>
  </si>
  <si>
    <t>reparații climatizoare</t>
  </si>
  <si>
    <t>Service Ciclop</t>
  </si>
  <si>
    <t>reparații auto</t>
  </si>
  <si>
    <t>Alumatic</t>
  </si>
  <si>
    <t>reparații uși glisante</t>
  </si>
  <si>
    <t>tmau</t>
  </si>
  <si>
    <t>Agerpres</t>
  </si>
  <si>
    <t>servicii flux știri</t>
  </si>
  <si>
    <t>13,10,2015</t>
  </si>
  <si>
    <t>Transfond</t>
  </si>
  <si>
    <t>servicii transdfond</t>
  </si>
  <si>
    <t>16,10,2015</t>
  </si>
  <si>
    <t>ANAF</t>
  </si>
  <si>
    <t>Compania de Informatica</t>
  </si>
  <si>
    <t>abonament lex</t>
  </si>
  <si>
    <t>mfp</t>
  </si>
  <si>
    <t>comision gaze</t>
  </si>
  <si>
    <t>energie electrică</t>
  </si>
  <si>
    <t>gaze</t>
  </si>
  <si>
    <t>anaf</t>
  </si>
  <si>
    <t>salubritate</t>
  </si>
  <si>
    <t>service ascensoare</t>
  </si>
  <si>
    <t>DGRFPB</t>
  </si>
  <si>
    <t>Compania Romprest</t>
  </si>
  <si>
    <t>servicii dezinsectie</t>
  </si>
  <si>
    <t>Rolfcard</t>
  </si>
  <si>
    <t>service sistem control</t>
  </si>
  <si>
    <t>Clean Cars</t>
  </si>
  <si>
    <t>servicii spălare</t>
  </si>
  <si>
    <t>Stefadina</t>
  </si>
  <si>
    <t>servicii arhivare</t>
  </si>
  <si>
    <t>total</t>
  </si>
  <si>
    <t>MINISTERUL FINANŢELOR PUBLICE</t>
  </si>
  <si>
    <t xml:space="preserve">CAP 51.01 "AUTORITATI PUBLICE SI ACTIUNI EXTERNE" </t>
  </si>
  <si>
    <t>TITLUL 51 „TRANSFERURI INTRE UNITATI ALE ADMINISTRATIEI PUBLICE”</t>
  </si>
  <si>
    <t>Data</t>
  </si>
  <si>
    <t>Document</t>
  </si>
  <si>
    <t>Explicaţii</t>
  </si>
  <si>
    <t>Beneficiar suma</t>
  </si>
  <si>
    <t>Suma</t>
  </si>
  <si>
    <t>OP 9625</t>
  </si>
  <si>
    <t>transfer intre unități ale administratiei publice – trim. IV.2015</t>
  </si>
  <si>
    <t>Consiliul pentru Supravegherea în Interes Public a Profesiei Contabile (CSIPPC)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</si>
  <si>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</si>
  <si>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</si>
  <si>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</si>
  <si>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</si>
  <si>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Suma (lei)</t>
  </si>
  <si>
    <t>OP 9519</t>
  </si>
  <si>
    <t xml:space="preserve">bilete avion </t>
  </si>
  <si>
    <t>Danco Pro Communication</t>
  </si>
  <si>
    <t>OP 9520</t>
  </si>
  <si>
    <t>OP 9521</t>
  </si>
  <si>
    <t>OP 9711</t>
  </si>
  <si>
    <t>Travel Time</t>
  </si>
  <si>
    <t>Op 9709</t>
  </si>
  <si>
    <t>OP 9712</t>
  </si>
  <si>
    <t>Marshal Turism SRL</t>
  </si>
  <si>
    <t>OP 9713</t>
  </si>
  <si>
    <t>OP 9710</t>
  </si>
  <si>
    <t>TITLUL 71 "ACTIVE NEFINANCIARE"</t>
  </si>
  <si>
    <t>OP 9714</t>
  </si>
  <si>
    <t>Mobilier MFP  cf.  fact. nr. 0165/21.09.2015</t>
  </si>
  <si>
    <t>KRONSTARR BAU COMPANY SRL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</si>
  <si>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</si>
  <si>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</si>
  <si>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</si>
  <si>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</si>
  <si>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</si>
  <si>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</si>
  <si>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PERSOANA FIZICA</t>
  </si>
  <si>
    <t>onorariu curator dosar 4972/118/2015</t>
  </si>
  <si>
    <t>BUGET DE STAT</t>
  </si>
  <si>
    <t>chelt judiciare dosar 2307/104/2015</t>
  </si>
  <si>
    <t>chelt judiciare dosar 20292/215/2009</t>
  </si>
  <si>
    <t>chelt judiciare dosar 3696/317/2014</t>
  </si>
  <si>
    <t>onorariu curator dosar 4614/118/2015</t>
  </si>
  <si>
    <t>onorariu curator dosar 2949/85/2014</t>
  </si>
  <si>
    <t>onorariu curator dosar 3527/118/2015</t>
  </si>
  <si>
    <t>chelt judiciare dosar 10794/215/2009</t>
  </si>
  <si>
    <t>chelt judiciare dosar 314/315/2010</t>
  </si>
  <si>
    <t>chelt judiciare dosar 1580/107/2015</t>
  </si>
  <si>
    <t>chelt judiciare dosar 2337/226/2015</t>
  </si>
  <si>
    <t>PERSOANA JURIDICA</t>
  </si>
  <si>
    <t>chelt judecată dosar 3757/107/2013</t>
  </si>
  <si>
    <t>chelt judecată dosar 5787/121/2014</t>
  </si>
  <si>
    <t>chelt judecată dosar 3376/121/2014</t>
  </si>
  <si>
    <t>chelt judecată dosar 2425/86/2009 chelt exec. DE 244/2013</t>
  </si>
  <si>
    <t>chelt judiciare dosar 2116/104/2015</t>
  </si>
  <si>
    <t>chelt judiciare dosar 1105/315/2015</t>
  </si>
  <si>
    <t>chelt judecată dosar 13609/111/2012</t>
  </si>
  <si>
    <t>chelt judecată dosar 1581/83/2014</t>
  </si>
  <si>
    <t>chelt judiciare dosar 1684/93/2015</t>
  </si>
  <si>
    <t>chelt judiciare dosar 1373/93/2015</t>
  </si>
  <si>
    <t>chelt judiciare dosar 1382/93/2015</t>
  </si>
  <si>
    <t>chelt judiciare dosar 99/11/2/2015</t>
  </si>
  <si>
    <t>chelt judecată dosar 48511/299/2010</t>
  </si>
  <si>
    <t>chelt judecată dosar 4270/62/2014</t>
  </si>
  <si>
    <t>chelt judecată dosar 56/121/2014</t>
  </si>
  <si>
    <t>chelt judecată dosar 1733/83/2014</t>
  </si>
  <si>
    <t>chelt executare DE 271/2013</t>
  </si>
  <si>
    <t>chelt judecată dosar 7210/117/2012</t>
  </si>
  <si>
    <t>chelt judiciare dosar 1559/93/2015</t>
  </si>
  <si>
    <t>chelt judiciare dosar 27737/215/2010</t>
  </si>
  <si>
    <t>chelt judiciare dosar 1833/104/2015</t>
  </si>
  <si>
    <t>chelt judiciare dosar 19406/215/2009</t>
  </si>
  <si>
    <t>chelt judiciare dosar 19408/215/2007</t>
  </si>
  <si>
    <t>chelt judiciare dosar 19404/2015/2009</t>
  </si>
  <si>
    <t>chelt judiciare dosar 2325/104/2015</t>
  </si>
  <si>
    <t>chelt judiciare dosar 306/P/2014</t>
  </si>
  <si>
    <t>chelt judiciare dosar 3943/197/2015</t>
  </si>
  <si>
    <t>chelt judiciare dosar 6246/315/2010</t>
  </si>
  <si>
    <t>chelt judiciare dosar 1918/262/2015</t>
  </si>
  <si>
    <t>chelt judiciare dosar 3243/324/2015</t>
  </si>
  <si>
    <t>chelt judiciare dosar 2346/P/2013</t>
  </si>
  <si>
    <t>chelt judiciare dosar 19808/215/2009</t>
  </si>
  <si>
    <t>chelt judiciare dosar 13744/215/2009</t>
  </si>
  <si>
    <t>chelt judiciare dosar 22287/215/2010</t>
  </si>
  <si>
    <t>chelt judiciare dosar 20291/215/2009</t>
  </si>
  <si>
    <t>chelt judiciare dosar 16048/215/2009</t>
  </si>
  <si>
    <t>chelt judiciare dosar 9475/315/2010</t>
  </si>
  <si>
    <t>chelt judecată dosar 1665/83/CA/2014</t>
  </si>
  <si>
    <t>chelt judecată dosar 1723/83/214</t>
  </si>
  <si>
    <t>chelt judecată dosar 4971/3/2013</t>
  </si>
  <si>
    <t>chelt judecată dosar 15518/63/2012 DE 3530/2014</t>
  </si>
  <si>
    <t>chelt judecată dosar 5173/243/2014</t>
  </si>
  <si>
    <t>chelt judecată dosar 281/301/2014</t>
  </si>
  <si>
    <t>chelt judecată dosar 11667/315/2012</t>
  </si>
  <si>
    <t>chelt judecată dosar 8836/245/2014</t>
  </si>
  <si>
    <t>chelt judecată dosar 12955/233/2011</t>
  </si>
  <si>
    <t>chelt judecată dosar 3044/328/2013</t>
  </si>
  <si>
    <t>chelt judecată dosar 10341/314/2014</t>
  </si>
  <si>
    <t xml:space="preserve">chelt executare DE 1226/2014 </t>
  </si>
  <si>
    <t>chelt judecată dosar 8884/99/2009</t>
  </si>
  <si>
    <t>chelt judecată dosar 1585/83/CA/2014</t>
  </si>
  <si>
    <t>chelt judiciare dosar 1504/120/2015</t>
  </si>
  <si>
    <t>chelt judiciare dosar 1590/120/2015</t>
  </si>
  <si>
    <t>chelt judiciare dosar 2971/87/2015</t>
  </si>
  <si>
    <t>chelt judiciare dosar 332/315/2014</t>
  </si>
  <si>
    <t>chelt judiciare dosar 6828/315/3009</t>
  </si>
  <si>
    <t>chelt judiciare dosar 4952/120/2013</t>
  </si>
  <si>
    <t>chelt judiciare dosar 7673/315/2012</t>
  </si>
  <si>
    <t>chelt judiciare dosar 12955/325/2015</t>
  </si>
  <si>
    <t>chelt judiciare dosar 8012/55/2015</t>
  </si>
  <si>
    <t>chelt judiciare dosar 10796/215/2009</t>
  </si>
  <si>
    <t>chelt judiciare dosar 8836/245/2014</t>
  </si>
  <si>
    <t>chelt executare DE 249/2012</t>
  </si>
  <si>
    <t>chelt judecată dosar 1906/257/2014</t>
  </si>
  <si>
    <t>chelt judecată dosar 5326/63/2014</t>
  </si>
  <si>
    <t>PERSOANA FIZICA AUTORIZATA</t>
  </si>
  <si>
    <t>chelt judecată dosar 6103/104/2012</t>
  </si>
  <si>
    <t>chelt judecată dosar 1371/85/2013</t>
  </si>
  <si>
    <t>chelt judecată dosar 1615/83/2014</t>
  </si>
  <si>
    <t>chelt judecată dosar 1661/83/2014</t>
  </si>
  <si>
    <t>chelt judecată dosar 1632/83/2014</t>
  </si>
  <si>
    <t>chelt judecată dosar 1588/83/2014</t>
  </si>
  <si>
    <t>chelt judecată dosar 5205/121/2014</t>
  </si>
  <si>
    <t>chelt judecată dosar 1767/83/2014</t>
  </si>
  <si>
    <t>chelt judiciare dosar 2279/103/2014</t>
  </si>
  <si>
    <t>chelt judecată dosar 2154/219/2013</t>
  </si>
  <si>
    <t>chelt judecată dosar 6838/325/2014</t>
  </si>
  <si>
    <t>chelt fotocopiere dosar 6715/325/2015 DE 1068/2014</t>
  </si>
  <si>
    <t>chelt judecată dosar 1749/83/2014</t>
  </si>
  <si>
    <t>chelt judecată dosar 9959/86/2013</t>
  </si>
  <si>
    <t>BIROU EXPERTIZE</t>
  </si>
  <si>
    <t>onorariu expertiza dosar 4003/288/2010</t>
  </si>
  <si>
    <t>onorariu expertiza dosar 30183/212/2014</t>
  </si>
  <si>
    <t>TOTAL</t>
  </si>
  <si>
    <t>TITLUL 59 "ALTE CHELTUIELI"</t>
  </si>
  <si>
    <t>despag CEDO</t>
  </si>
  <si>
    <t>despag dosar 5784/121/2014</t>
  </si>
  <si>
    <t>poprire DE 430/2015</t>
  </si>
  <si>
    <t>poprire DE 1001/2014</t>
  </si>
  <si>
    <t>despag dosar 8051/63/2010</t>
  </si>
  <si>
    <t>despag dosar 7210/117/2012</t>
  </si>
  <si>
    <t>despag dosar 13609/111/2012</t>
  </si>
  <si>
    <t>despag dosar 3913/315/2010 DE 1226/2014</t>
  </si>
  <si>
    <t>despag dosar 8884/99/2009</t>
  </si>
  <si>
    <t>despag dosar 18600/3/2011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</si>
</sst>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DD/MM/YYYY"/>
    <numFmt numFmtId="169" formatCode="#,###.00"/>
    <numFmt numFmtId="170" formatCode="#,##0"/>
    <numFmt numFmtId="171" formatCode="DD/MM/YY"/>
    <numFmt numFmtId="172" formatCode="@"/>
    <numFmt numFmtId="173" formatCode="DD/MM/YY;@"/>
    <numFmt numFmtId="174" formatCode="DD/MM/YYYY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28"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64" fontId="19" fillId="0" borderId="0" xfId="0" applyFont="1" applyAlignment="1">
      <alignment horizontal="right"/>
    </xf>
    <xf numFmtId="164" fontId="19" fillId="0" borderId="0" xfId="58" applyFont="1" applyBorder="1" applyAlignment="1">
      <alignment horizontal="left" wrapText="1"/>
      <protection/>
    </xf>
    <xf numFmtId="168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9" fontId="0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9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9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9" fontId="0" fillId="0" borderId="13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9" fontId="0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/>
    </xf>
    <xf numFmtId="164" fontId="19" fillId="0" borderId="15" xfId="0" applyFont="1" applyBorder="1" applyAlignment="1">
      <alignment/>
    </xf>
    <xf numFmtId="164" fontId="0" fillId="0" borderId="16" xfId="0" applyBorder="1" applyAlignment="1">
      <alignment/>
    </xf>
    <xf numFmtId="170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7" xfId="0" applyFont="1" applyBorder="1" applyAlignment="1">
      <alignment/>
    </xf>
    <xf numFmtId="169" fontId="0" fillId="0" borderId="17" xfId="0" applyNumberFormat="1" applyFont="1" applyBorder="1" applyAlignment="1">
      <alignment/>
    </xf>
    <xf numFmtId="170" fontId="0" fillId="0" borderId="17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164" fontId="19" fillId="0" borderId="18" xfId="0" applyFont="1" applyBorder="1" applyAlignment="1">
      <alignment horizontal="center" vertical="center"/>
    </xf>
    <xf numFmtId="164" fontId="19" fillId="0" borderId="18" xfId="0" applyFont="1" applyBorder="1" applyAlignment="1">
      <alignment horizontal="center" vertical="center" wrapText="1"/>
    </xf>
    <xf numFmtId="164" fontId="19" fillId="0" borderId="19" xfId="0" applyFont="1" applyBorder="1" applyAlignment="1">
      <alignment horizontal="center" vertical="center"/>
    </xf>
    <xf numFmtId="164" fontId="0" fillId="0" borderId="20" xfId="0" applyBorder="1" applyAlignment="1">
      <alignment/>
    </xf>
    <xf numFmtId="168" fontId="0" fillId="0" borderId="21" xfId="0" applyNumberFormat="1" applyFont="1" applyBorder="1" applyAlignment="1">
      <alignment/>
    </xf>
    <xf numFmtId="164" fontId="0" fillId="0" borderId="17" xfId="0" applyFill="1" applyBorder="1" applyAlignment="1">
      <alignment/>
    </xf>
    <xf numFmtId="165" fontId="0" fillId="0" borderId="22" xfId="15" applyFont="1" applyFill="1" applyBorder="1" applyAlignment="1" applyProtection="1">
      <alignment/>
      <protection/>
    </xf>
    <xf numFmtId="164" fontId="0" fillId="0" borderId="23" xfId="0" applyBorder="1" applyAlignment="1">
      <alignment/>
    </xf>
    <xf numFmtId="168" fontId="0" fillId="0" borderId="10" xfId="0" applyNumberFormat="1" applyFont="1" applyBorder="1" applyAlignment="1">
      <alignment/>
    </xf>
    <xf numFmtId="164" fontId="0" fillId="0" borderId="10" xfId="0" applyFont="1" applyFill="1" applyBorder="1" applyAlignment="1">
      <alignment/>
    </xf>
    <xf numFmtId="165" fontId="0" fillId="0" borderId="24" xfId="15" applyFont="1" applyFill="1" applyBorder="1" applyAlignment="1" applyProtection="1">
      <alignment/>
      <protection/>
    </xf>
    <xf numFmtId="164" fontId="0" fillId="0" borderId="23" xfId="0" applyFill="1" applyBorder="1" applyAlignment="1">
      <alignment/>
    </xf>
    <xf numFmtId="164" fontId="0" fillId="0" borderId="25" xfId="0" applyFill="1" applyBorder="1" applyAlignment="1">
      <alignment/>
    </xf>
    <xf numFmtId="165" fontId="0" fillId="0" borderId="26" xfId="15" applyFont="1" applyFill="1" applyBorder="1" applyAlignment="1" applyProtection="1">
      <alignment/>
      <protection/>
    </xf>
    <xf numFmtId="164" fontId="0" fillId="0" borderId="27" xfId="0" applyFont="1" applyBorder="1" applyAlignment="1">
      <alignment/>
    </xf>
    <xf numFmtId="168" fontId="0" fillId="0" borderId="13" xfId="0" applyNumberFormat="1" applyFont="1" applyBorder="1" applyAlignment="1">
      <alignment/>
    </xf>
    <xf numFmtId="164" fontId="0" fillId="0" borderId="28" xfId="0" applyFill="1" applyBorder="1" applyAlignment="1">
      <alignment/>
    </xf>
    <xf numFmtId="164" fontId="0" fillId="0" borderId="29" xfId="0" applyBorder="1" applyAlignment="1">
      <alignment/>
    </xf>
    <xf numFmtId="168" fontId="0" fillId="0" borderId="30" xfId="0" applyNumberFormat="1" applyBorder="1" applyAlignment="1">
      <alignment/>
    </xf>
    <xf numFmtId="164" fontId="0" fillId="0" borderId="30" xfId="0" applyFill="1" applyBorder="1" applyAlignment="1">
      <alignment/>
    </xf>
    <xf numFmtId="164" fontId="0" fillId="0" borderId="30" xfId="0" applyBorder="1" applyAlignment="1">
      <alignment/>
    </xf>
    <xf numFmtId="164" fontId="19" fillId="0" borderId="30" xfId="0" applyFont="1" applyBorder="1" applyAlignment="1">
      <alignment horizontal="right"/>
    </xf>
    <xf numFmtId="165" fontId="19" fillId="0" borderId="31" xfId="15" applyFont="1" applyFill="1" applyBorder="1" applyAlignment="1" applyProtection="1">
      <alignment/>
      <protection/>
    </xf>
    <xf numFmtId="164" fontId="14" fillId="0" borderId="0" xfId="58" applyFont="1">
      <alignment/>
      <protection/>
    </xf>
    <xf numFmtId="164" fontId="0" fillId="0" borderId="0" xfId="0" applyFont="1" applyAlignment="1">
      <alignment/>
    </xf>
    <xf numFmtId="164" fontId="20" fillId="0" borderId="0" xfId="58" applyFont="1" applyAlignment="1">
      <alignment horizontal="left"/>
      <protection/>
    </xf>
    <xf numFmtId="164" fontId="19" fillId="0" borderId="0" xfId="58" applyFont="1" applyFill="1" applyBorder="1" applyAlignment="1">
      <alignment horizontal="left"/>
      <protection/>
    </xf>
    <xf numFmtId="172" fontId="19" fillId="0" borderId="0" xfId="58" applyNumberFormat="1" applyFont="1" applyFill="1" applyBorder="1" applyAlignment="1">
      <alignment horizontal="left"/>
      <protection/>
    </xf>
    <xf numFmtId="172" fontId="19" fillId="0" borderId="0" xfId="58" applyNumberFormat="1" applyFont="1" applyFill="1" applyBorder="1" applyAlignment="1">
      <alignment horizontal="center"/>
      <protection/>
    </xf>
    <xf numFmtId="164" fontId="20" fillId="0" borderId="20" xfId="58" applyFont="1" applyBorder="1" applyAlignment="1">
      <alignment horizontal="center"/>
      <protection/>
    </xf>
    <xf numFmtId="164" fontId="20" fillId="0" borderId="17" xfId="58" applyFont="1" applyBorder="1" applyAlignment="1">
      <alignment horizontal="center"/>
      <protection/>
    </xf>
    <xf numFmtId="164" fontId="20" fillId="0" borderId="32" xfId="58" applyFont="1" applyBorder="1" applyAlignment="1">
      <alignment horizontal="center"/>
      <protection/>
    </xf>
    <xf numFmtId="173" fontId="14" fillId="0" borderId="28" xfId="58" applyNumberFormat="1" applyFont="1" applyBorder="1" applyAlignment="1">
      <alignment horizontal="left"/>
      <protection/>
    </xf>
    <xf numFmtId="171" fontId="14" fillId="0" borderId="10" xfId="58" applyNumberFormat="1" applyFont="1" applyBorder="1" applyAlignment="1">
      <alignment horizontal="left"/>
      <protection/>
    </xf>
    <xf numFmtId="164" fontId="14" fillId="0" borderId="10" xfId="58" applyFont="1" applyBorder="1" applyAlignment="1">
      <alignment horizontal="left" wrapText="1"/>
      <protection/>
    </xf>
    <xf numFmtId="164" fontId="14" fillId="0" borderId="10" xfId="58" applyFont="1" applyBorder="1" applyAlignment="1">
      <alignment horizontal="center" wrapText="1"/>
      <protection/>
    </xf>
    <xf numFmtId="166" fontId="14" fillId="0" borderId="24" xfId="58" applyNumberFormat="1" applyFont="1" applyBorder="1" applyAlignment="1">
      <alignment horizontal="right"/>
      <protection/>
    </xf>
    <xf numFmtId="164" fontId="14" fillId="0" borderId="10" xfId="58" applyFont="1" applyBorder="1" applyAlignment="1">
      <alignment horizontal="left"/>
      <protection/>
    </xf>
    <xf numFmtId="164" fontId="14" fillId="0" borderId="33" xfId="58" applyFont="1" applyBorder="1" applyAlignment="1">
      <alignment horizontal="center"/>
      <protection/>
    </xf>
    <xf numFmtId="164" fontId="14" fillId="0" borderId="11" xfId="58" applyFont="1" applyBorder="1">
      <alignment/>
      <protection/>
    </xf>
    <xf numFmtId="166" fontId="14" fillId="0" borderId="34" xfId="58" applyNumberFormat="1" applyFont="1" applyBorder="1">
      <alignment/>
      <protection/>
    </xf>
    <xf numFmtId="164" fontId="19" fillId="24" borderId="0" xfId="58" applyNumberFormat="1" applyFont="1" applyFill="1" applyBorder="1" applyAlignment="1">
      <alignment horizontal="left" wrapText="1"/>
      <protection/>
    </xf>
    <xf numFmtId="164" fontId="19" fillId="24" borderId="0" xfId="58" applyNumberFormat="1" applyFont="1" applyFill="1" applyBorder="1" applyAlignment="1">
      <alignment wrapText="1"/>
      <protection/>
    </xf>
    <xf numFmtId="164" fontId="19" fillId="0" borderId="0" xfId="58" applyFont="1" applyBorder="1" applyAlignment="1">
      <alignment wrapText="1"/>
      <protection/>
    </xf>
    <xf numFmtId="164" fontId="14" fillId="0" borderId="0" xfId="58" applyFont="1" applyBorder="1">
      <alignment/>
      <protection/>
    </xf>
    <xf numFmtId="164" fontId="19" fillId="0" borderId="0" xfId="58" applyFont="1" applyFill="1" applyBorder="1" applyAlignment="1">
      <alignment horizontal="center"/>
      <protection/>
    </xf>
    <xf numFmtId="164" fontId="19" fillId="0" borderId="0" xfId="58" applyFont="1" applyBorder="1" applyAlignment="1">
      <alignment horizontal="center" wrapText="1"/>
      <protection/>
    </xf>
    <xf numFmtId="164" fontId="20" fillId="0" borderId="35" xfId="58" applyFont="1" applyBorder="1" applyAlignment="1">
      <alignment horizontal="center"/>
      <protection/>
    </xf>
    <xf numFmtId="164" fontId="20" fillId="0" borderId="36" xfId="58" applyFont="1" applyBorder="1" applyAlignment="1">
      <alignment horizontal="center"/>
      <protection/>
    </xf>
    <xf numFmtId="164" fontId="20" fillId="0" borderId="37" xfId="58" applyFont="1" applyBorder="1" applyAlignment="1">
      <alignment horizontal="center"/>
      <protection/>
    </xf>
    <xf numFmtId="168" fontId="14" fillId="0" borderId="28" xfId="0" applyNumberFormat="1" applyFont="1" applyBorder="1" applyAlignment="1">
      <alignment horizontal="left"/>
    </xf>
    <xf numFmtId="164" fontId="14" fillId="0" borderId="10" xfId="0" applyFont="1" applyBorder="1" applyAlignment="1">
      <alignment horizontal="left"/>
    </xf>
    <xf numFmtId="164" fontId="14" fillId="0" borderId="10" xfId="0" applyFont="1" applyBorder="1" applyAlignment="1">
      <alignment horizontal="left" wrapText="1"/>
    </xf>
    <xf numFmtId="166" fontId="14" fillId="0" borderId="24" xfId="0" applyNumberFormat="1" applyFont="1" applyBorder="1" applyAlignment="1">
      <alignment/>
    </xf>
    <xf numFmtId="164" fontId="14" fillId="0" borderId="0" xfId="0" applyFont="1" applyAlignment="1">
      <alignment/>
    </xf>
    <xf numFmtId="164" fontId="14" fillId="0" borderId="13" xfId="0" applyFont="1" applyBorder="1" applyAlignment="1">
      <alignment horizontal="left"/>
    </xf>
    <xf numFmtId="164" fontId="14" fillId="0" borderId="13" xfId="0" applyFont="1" applyBorder="1" applyAlignment="1">
      <alignment horizontal="left" wrapText="1"/>
    </xf>
    <xf numFmtId="164" fontId="0" fillId="0" borderId="0" xfId="60">
      <alignment/>
      <protection/>
    </xf>
    <xf numFmtId="164" fontId="0" fillId="0" borderId="0" xfId="60" applyAlignment="1">
      <alignment wrapText="1"/>
      <protection/>
    </xf>
    <xf numFmtId="164" fontId="19" fillId="0" borderId="0" xfId="60" applyFont="1">
      <alignment/>
      <protection/>
    </xf>
    <xf numFmtId="164" fontId="0" fillId="0" borderId="0" xfId="63">
      <alignment/>
      <protection/>
    </xf>
    <xf numFmtId="164" fontId="19" fillId="0" borderId="0" xfId="63" applyFont="1">
      <alignment/>
      <protection/>
    </xf>
    <xf numFmtId="164" fontId="0" fillId="0" borderId="0" xfId="63" applyAlignment="1">
      <alignment wrapText="1"/>
      <protection/>
    </xf>
    <xf numFmtId="164" fontId="0" fillId="0" borderId="0" xfId="63" applyBorder="1" applyAlignment="1">
      <alignment wrapText="1"/>
      <protection/>
    </xf>
    <xf numFmtId="172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38" xfId="63" applyFont="1" applyBorder="1" applyAlignment="1">
      <alignment horizontal="center" vertical="center"/>
      <protection/>
    </xf>
    <xf numFmtId="164" fontId="19" fillId="0" borderId="38" xfId="63" applyFont="1" applyBorder="1" applyAlignment="1">
      <alignment horizontal="center" vertical="center" wrapText="1"/>
      <protection/>
    </xf>
    <xf numFmtId="164" fontId="19" fillId="0" borderId="38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8" fontId="0" fillId="0" borderId="16" xfId="60" applyNumberFormat="1" applyBorder="1" applyAlignment="1">
      <alignment horizontal="center"/>
      <protection/>
    </xf>
    <xf numFmtId="164" fontId="0" fillId="0" borderId="10" xfId="60" applyFont="1" applyBorder="1" applyAlignment="1">
      <alignment horizontal="center"/>
      <protection/>
    </xf>
    <xf numFmtId="164" fontId="0" fillId="0" borderId="16" xfId="0" applyFont="1" applyBorder="1" applyAlignment="1">
      <alignment horizontal="center"/>
    </xf>
    <xf numFmtId="164" fontId="0" fillId="0" borderId="16" xfId="0" applyFont="1" applyBorder="1" applyAlignment="1">
      <alignment wrapText="1"/>
    </xf>
    <xf numFmtId="166" fontId="0" fillId="0" borderId="10" xfId="60" applyNumberFormat="1" applyFont="1" applyBorder="1" applyAlignment="1">
      <alignment horizontal="right"/>
      <protection/>
    </xf>
    <xf numFmtId="166" fontId="0" fillId="0" borderId="39" xfId="60" applyNumberFormat="1" applyFont="1" applyBorder="1" applyAlignment="1">
      <alignment horizontal="right" vertical="center"/>
      <protection/>
    </xf>
    <xf numFmtId="166" fontId="0" fillId="0" borderId="16" xfId="0" applyNumberFormat="1" applyBorder="1" applyAlignment="1">
      <alignment/>
    </xf>
    <xf numFmtId="164" fontId="21" fillId="0" borderId="10" xfId="63" applyFont="1" applyBorder="1" applyAlignment="1">
      <alignment horizontal="center" vertical="center"/>
      <protection/>
    </xf>
    <xf numFmtId="168" fontId="0" fillId="0" borderId="10" xfId="60" applyNumberFormat="1" applyFont="1" applyBorder="1" applyAlignment="1">
      <alignment horizontal="center"/>
      <protection/>
    </xf>
    <xf numFmtId="164" fontId="19" fillId="0" borderId="39" xfId="63" applyFont="1" applyBorder="1" applyAlignment="1">
      <alignment horizontal="center" vertical="center" wrapText="1"/>
      <protection/>
    </xf>
    <xf numFmtId="164" fontId="19" fillId="0" borderId="39" xfId="63" applyFont="1" applyBorder="1" applyAlignment="1">
      <alignment horizontal="center" vertical="center"/>
      <protection/>
    </xf>
    <xf numFmtId="166" fontId="21" fillId="0" borderId="39" xfId="60" applyNumberFormat="1" applyFont="1" applyBorder="1" applyAlignment="1">
      <alignment horizontal="right" vertical="center"/>
      <protection/>
    </xf>
    <xf numFmtId="164" fontId="0" fillId="0" borderId="0" xfId="63" applyBorder="1">
      <alignment/>
      <protection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10" xfId="60" applyFont="1" applyBorder="1" applyAlignment="1">
      <alignment horizontal="center" vertical="center"/>
      <protection/>
    </xf>
    <xf numFmtId="164" fontId="0" fillId="0" borderId="16" xfId="0" applyFont="1" applyBorder="1" applyAlignment="1">
      <alignment/>
    </xf>
    <xf numFmtId="164" fontId="21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1" fillId="0" borderId="10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61"/>
  <sheetViews>
    <sheetView tabSelected="1" workbookViewId="0" topLeftCell="C1">
      <selection activeCell="J30" sqref="J30"/>
    </sheetView>
  </sheetViews>
  <sheetFormatPr defaultColWidth="9.140625" defaultRowHeight="12.75"/>
  <cols>
    <col min="1" max="2" width="0" style="0" hidden="1" customWidth="1"/>
    <col min="3" max="3" width="19.421875" style="0" customWidth="1"/>
    <col min="4" max="4" width="9.7109375" style="0" customWidth="1"/>
    <col min="5" max="5" width="7.140625" style="0" customWidth="1"/>
    <col min="6" max="6" width="13.8515625" style="0" customWidth="1"/>
    <col min="7" max="7" width="28.57421875" style="0" customWidth="1"/>
    <col min="8" max="16384" width="8.7109375" style="0" customWidth="1"/>
  </cols>
  <sheetData>
    <row r="1" spans="3:6" ht="14.25">
      <c r="C1" s="1" t="s">
        <v>0</v>
      </c>
      <c r="D1" s="1"/>
      <c r="E1" s="1"/>
      <c r="F1" s="1"/>
    </row>
    <row r="2" ht="14.25" hidden="1"/>
    <row r="4" spans="3:7" ht="14.25">
      <c r="C4" s="1" t="s">
        <v>1</v>
      </c>
      <c r="D4" s="1"/>
      <c r="E4" s="1"/>
      <c r="F4" s="1"/>
      <c r="G4" s="1"/>
    </row>
    <row r="5" spans="3:11" ht="14.25">
      <c r="C5" s="1" t="s">
        <v>2</v>
      </c>
      <c r="D5" s="1"/>
      <c r="E5" s="1"/>
      <c r="F5" s="1"/>
      <c r="K5" s="2"/>
    </row>
    <row r="6" spans="3:11" ht="14.25" hidden="1">
      <c r="C6" s="1"/>
      <c r="D6" s="1"/>
      <c r="E6" s="1"/>
      <c r="F6" s="1"/>
      <c r="K6" s="2"/>
    </row>
    <row r="7" spans="3:11" ht="14.25" hidden="1">
      <c r="C7" s="1"/>
      <c r="D7" s="1"/>
      <c r="E7" s="1"/>
      <c r="F7" s="1"/>
      <c r="K7" s="2"/>
    </row>
    <row r="8" spans="3:11" ht="14.25">
      <c r="C8" s="1"/>
      <c r="D8" s="1"/>
      <c r="E8" s="1"/>
      <c r="F8" s="1"/>
      <c r="K8" s="2"/>
    </row>
    <row r="9" spans="3:11" ht="15">
      <c r="C9" s="1"/>
      <c r="D9" s="3"/>
      <c r="E9" s="1"/>
      <c r="F9" s="4" t="s">
        <v>3</v>
      </c>
      <c r="G9" s="5" t="s">
        <v>4</v>
      </c>
      <c r="K9" s="2"/>
    </row>
    <row r="10" spans="3:11" ht="14.25" hidden="1">
      <c r="C10" s="1"/>
      <c r="D10" s="3"/>
      <c r="E10" s="1"/>
      <c r="F10" s="6"/>
      <c r="K10" s="2"/>
    </row>
    <row r="11" spans="4:6" ht="14.25">
      <c r="D11" s="1"/>
      <c r="E11" s="1"/>
      <c r="F11" s="1"/>
    </row>
    <row r="12" spans="3:10" ht="25.5" customHeight="1">
      <c r="C12" s="7" t="s">
        <v>5</v>
      </c>
      <c r="D12" s="7" t="s">
        <v>6</v>
      </c>
      <c r="E12" s="7" t="s">
        <v>7</v>
      </c>
      <c r="F12" s="7" t="s">
        <v>8</v>
      </c>
      <c r="G12" s="7" t="s">
        <v>9</v>
      </c>
      <c r="H12" s="8"/>
      <c r="I12" s="8"/>
      <c r="J12" s="8"/>
    </row>
    <row r="13" spans="3:10" ht="12.75" customHeight="1">
      <c r="C13" s="9" t="s">
        <v>10</v>
      </c>
      <c r="D13" s="7"/>
      <c r="E13" s="7"/>
      <c r="F13" s="10">
        <v>71135649</v>
      </c>
      <c r="G13" s="7"/>
      <c r="H13" s="8"/>
      <c r="I13" s="8"/>
      <c r="J13" s="8"/>
    </row>
    <row r="14" spans="3:10" ht="14.25">
      <c r="C14" s="11" t="s">
        <v>11</v>
      </c>
      <c r="D14" s="12" t="s">
        <v>12</v>
      </c>
      <c r="E14" s="13"/>
      <c r="F14" s="14"/>
      <c r="G14" s="13"/>
      <c r="H14" s="8"/>
      <c r="I14" s="8"/>
      <c r="J14" s="8"/>
    </row>
    <row r="15" spans="3:10" ht="14.25">
      <c r="C15" s="11"/>
      <c r="D15" s="12"/>
      <c r="E15" s="13"/>
      <c r="F15" s="14"/>
      <c r="G15" s="13"/>
      <c r="H15" s="8"/>
      <c r="I15" s="8"/>
      <c r="J15" s="8"/>
    </row>
    <row r="16" spans="3:10" ht="14.25">
      <c r="C16" s="15" t="s">
        <v>13</v>
      </c>
      <c r="D16" s="16"/>
      <c r="E16" s="17"/>
      <c r="F16" s="18">
        <f>SUM(F13:F15)</f>
        <v>71135649</v>
      </c>
      <c r="G16" s="17"/>
      <c r="H16" s="8"/>
      <c r="I16" s="8"/>
      <c r="J16" s="8"/>
    </row>
    <row r="17" spans="3:10" ht="14.25">
      <c r="C17" s="19" t="s">
        <v>14</v>
      </c>
      <c r="D17" s="20"/>
      <c r="E17" s="21"/>
      <c r="F17" s="22">
        <v>192650</v>
      </c>
      <c r="G17" s="21"/>
      <c r="H17" s="8"/>
      <c r="I17" s="8"/>
      <c r="J17" s="8"/>
    </row>
    <row r="18" spans="3:10" ht="14.25">
      <c r="C18" s="23" t="s">
        <v>15</v>
      </c>
      <c r="D18" s="13" t="s">
        <v>12</v>
      </c>
      <c r="E18" s="13">
        <v>15</v>
      </c>
      <c r="F18" s="14">
        <v>21825</v>
      </c>
      <c r="G18" s="13" t="s">
        <v>16</v>
      </c>
      <c r="H18" s="8"/>
      <c r="I18" s="8"/>
      <c r="J18" s="8"/>
    </row>
    <row r="19" spans="3:10" ht="14.25" hidden="1">
      <c r="C19" s="23"/>
      <c r="D19" s="13"/>
      <c r="E19" s="13"/>
      <c r="F19" s="14"/>
      <c r="G19" s="13"/>
      <c r="H19" s="8"/>
      <c r="I19" s="8"/>
      <c r="J19" s="8"/>
    </row>
    <row r="20" spans="3:10" ht="14.25" hidden="1">
      <c r="C20" s="23"/>
      <c r="D20" s="13"/>
      <c r="E20" s="13"/>
      <c r="F20" s="14"/>
      <c r="G20" s="13"/>
      <c r="H20" s="8"/>
      <c r="I20" s="8"/>
      <c r="J20" s="8"/>
    </row>
    <row r="21" spans="3:10" ht="14.25" hidden="1">
      <c r="C21" s="24"/>
      <c r="D21" s="21"/>
      <c r="E21" s="21">
        <v>16</v>
      </c>
      <c r="F21" s="22">
        <v>938</v>
      </c>
      <c r="G21" s="13" t="s">
        <v>17</v>
      </c>
      <c r="H21" s="8"/>
      <c r="I21" s="8"/>
      <c r="J21" s="8"/>
    </row>
    <row r="22" spans="3:10" ht="14.25" hidden="1">
      <c r="C22" s="24"/>
      <c r="D22" s="21"/>
      <c r="E22" s="21"/>
      <c r="F22" s="22"/>
      <c r="G22" s="13"/>
      <c r="H22" s="8"/>
      <c r="I22" s="8"/>
      <c r="J22" s="8"/>
    </row>
    <row r="23" spans="3:10" ht="14.25" hidden="1">
      <c r="C23" s="24"/>
      <c r="D23" s="21"/>
      <c r="E23" s="21"/>
      <c r="F23" s="22"/>
      <c r="G23" s="13"/>
      <c r="H23" s="8"/>
      <c r="I23" s="8"/>
      <c r="J23" s="8"/>
    </row>
    <row r="24" spans="3:10" ht="14.25" hidden="1">
      <c r="C24" s="15" t="s">
        <v>18</v>
      </c>
      <c r="D24" s="17"/>
      <c r="E24" s="17"/>
      <c r="F24" s="18">
        <f>SUM(F17:F23)</f>
        <v>215413</v>
      </c>
      <c r="G24" s="17"/>
      <c r="H24" s="8"/>
      <c r="I24" s="8"/>
      <c r="J24" s="8"/>
    </row>
    <row r="25" spans="3:10" ht="14.25" hidden="1">
      <c r="C25" s="19" t="s">
        <v>19</v>
      </c>
      <c r="D25" s="25"/>
      <c r="E25" s="25"/>
      <c r="F25" s="26">
        <v>211767</v>
      </c>
      <c r="G25" s="27"/>
      <c r="H25" s="28"/>
      <c r="I25" s="8"/>
      <c r="J25" s="8"/>
    </row>
    <row r="26" spans="3:10" ht="14.25" hidden="1">
      <c r="C26" s="23" t="s">
        <v>20</v>
      </c>
      <c r="D26" t="s">
        <v>12</v>
      </c>
      <c r="E26" s="13"/>
      <c r="F26" s="14"/>
      <c r="G26" s="13"/>
      <c r="H26" s="28"/>
      <c r="I26" s="8"/>
      <c r="J26" s="8"/>
    </row>
    <row r="27" spans="3:10" ht="14.25">
      <c r="C27" s="24"/>
      <c r="D27" s="19"/>
      <c r="E27" s="19"/>
      <c r="F27" s="22"/>
      <c r="G27" s="21"/>
      <c r="H27" s="28"/>
      <c r="I27" s="8"/>
      <c r="J27" s="8"/>
    </row>
    <row r="28" spans="3:10" ht="14.25">
      <c r="C28" s="15" t="s">
        <v>21</v>
      </c>
      <c r="D28" s="15"/>
      <c r="E28" s="15"/>
      <c r="F28" s="18">
        <f>SUM(F25:F27)</f>
        <v>211767</v>
      </c>
      <c r="G28" s="17"/>
      <c r="H28" s="28"/>
      <c r="I28" s="8"/>
      <c r="J28" s="8"/>
    </row>
    <row r="29" spans="3:10" ht="14.25">
      <c r="C29" s="19" t="s">
        <v>22</v>
      </c>
      <c r="D29" s="19"/>
      <c r="E29" s="19"/>
      <c r="F29" s="22">
        <v>113291</v>
      </c>
      <c r="G29" s="21"/>
      <c r="H29" s="28"/>
      <c r="I29" s="8"/>
      <c r="J29" s="8"/>
    </row>
    <row r="30" spans="3:10" ht="14.25">
      <c r="C30" s="24" t="s">
        <v>23</v>
      </c>
      <c r="D30" s="12" t="s">
        <v>12</v>
      </c>
      <c r="E30" s="19">
        <v>15</v>
      </c>
      <c r="F30" s="22">
        <v>17407</v>
      </c>
      <c r="G30" s="13" t="s">
        <v>16</v>
      </c>
      <c r="H30" s="28"/>
      <c r="I30" s="8"/>
      <c r="J30" s="8"/>
    </row>
    <row r="31" spans="3:10" ht="14.25">
      <c r="C31" s="24"/>
      <c r="D31" s="19"/>
      <c r="E31" s="19"/>
      <c r="F31" s="22"/>
      <c r="G31" s="13"/>
      <c r="H31" s="28"/>
      <c r="I31" s="8"/>
      <c r="J31" s="8"/>
    </row>
    <row r="32" spans="3:10" ht="14.25">
      <c r="C32" s="15" t="s">
        <v>24</v>
      </c>
      <c r="D32" s="15"/>
      <c r="E32" s="15"/>
      <c r="F32" s="18">
        <f>SUM(F29:F31)</f>
        <v>130698</v>
      </c>
      <c r="G32" s="17"/>
      <c r="H32" s="28"/>
      <c r="I32" s="8"/>
      <c r="J32" s="8"/>
    </row>
    <row r="33" spans="3:10" ht="14.25">
      <c r="C33" s="25" t="s">
        <v>25</v>
      </c>
      <c r="D33" s="25"/>
      <c r="E33" s="25"/>
      <c r="F33" s="26">
        <v>271486.08</v>
      </c>
      <c r="G33" s="25"/>
      <c r="H33" s="28"/>
      <c r="I33" s="8"/>
      <c r="J33" s="8"/>
    </row>
    <row r="34" spans="3:10" ht="14.25">
      <c r="C34" s="23" t="s">
        <v>26</v>
      </c>
      <c r="D34" s="12" t="s">
        <v>12</v>
      </c>
      <c r="E34" s="12">
        <v>13</v>
      </c>
      <c r="F34" s="14">
        <v>500</v>
      </c>
      <c r="G34" s="13" t="s">
        <v>27</v>
      </c>
      <c r="H34" s="28"/>
      <c r="I34" s="8"/>
      <c r="J34" s="8"/>
    </row>
    <row r="35" spans="3:10" ht="14.25">
      <c r="C35" s="24"/>
      <c r="D35" s="29"/>
      <c r="E35" s="19"/>
      <c r="F35" s="22"/>
      <c r="G35" s="13"/>
      <c r="H35" s="28"/>
      <c r="I35" s="8"/>
      <c r="J35" s="8"/>
    </row>
    <row r="36" spans="3:10" ht="14.25">
      <c r="C36" s="17" t="s">
        <v>28</v>
      </c>
      <c r="D36" s="15"/>
      <c r="E36" s="15"/>
      <c r="F36" s="18">
        <f>SUM(F33:F35)</f>
        <v>271986.08</v>
      </c>
      <c r="G36" s="30"/>
      <c r="H36" s="28"/>
      <c r="I36" s="8"/>
      <c r="J36" s="8"/>
    </row>
    <row r="37" spans="3:10" ht="14.25">
      <c r="C37" s="25" t="s">
        <v>29</v>
      </c>
      <c r="D37" s="25"/>
      <c r="E37" s="25"/>
      <c r="F37" s="26">
        <v>4133297</v>
      </c>
      <c r="G37" s="25"/>
      <c r="H37" s="28"/>
      <c r="I37" s="8"/>
      <c r="J37" s="8"/>
    </row>
    <row r="38" spans="3:10" ht="14.25">
      <c r="C38" s="31" t="s">
        <v>30</v>
      </c>
      <c r="D38" t="s">
        <v>12</v>
      </c>
      <c r="E38" s="12"/>
      <c r="F38" s="14"/>
      <c r="G38" s="13"/>
      <c r="H38" s="28"/>
      <c r="I38" s="8"/>
      <c r="J38" s="8"/>
    </row>
    <row r="39" spans="3:10" ht="14.25">
      <c r="C39" s="23"/>
      <c r="D39" s="19"/>
      <c r="E39" s="19"/>
      <c r="F39" s="22"/>
      <c r="G39" s="13"/>
      <c r="H39" s="28"/>
      <c r="I39" s="8"/>
      <c r="J39" s="8"/>
    </row>
    <row r="40" spans="3:10" ht="14.25">
      <c r="C40" s="15" t="s">
        <v>31</v>
      </c>
      <c r="D40" s="15"/>
      <c r="E40" s="15"/>
      <c r="F40" s="18">
        <f>SUM(F37:F39)</f>
        <v>4133297</v>
      </c>
      <c r="G40" s="32"/>
      <c r="H40" s="28"/>
      <c r="I40" s="8"/>
      <c r="J40" s="8"/>
    </row>
    <row r="41" spans="3:10" ht="14.25">
      <c r="C41" s="25" t="s">
        <v>32</v>
      </c>
      <c r="D41" s="25"/>
      <c r="E41" s="25"/>
      <c r="F41" s="26">
        <v>11940655</v>
      </c>
      <c r="G41" s="25"/>
      <c r="H41" s="28"/>
      <c r="I41" s="8"/>
      <c r="J41" s="8"/>
    </row>
    <row r="42" spans="3:10" ht="14.25">
      <c r="C42" s="23" t="s">
        <v>33</v>
      </c>
      <c r="D42" s="12" t="s">
        <v>12</v>
      </c>
      <c r="E42" s="12">
        <v>15</v>
      </c>
      <c r="F42" s="14">
        <v>6346</v>
      </c>
      <c r="G42" s="13" t="s">
        <v>34</v>
      </c>
      <c r="H42" s="28"/>
      <c r="I42" s="8"/>
      <c r="J42" s="8"/>
    </row>
    <row r="43" spans="3:10" ht="14.25">
      <c r="C43" s="23"/>
      <c r="E43" s="12"/>
      <c r="F43" s="14"/>
      <c r="G43" s="13"/>
      <c r="H43" s="28"/>
      <c r="I43" s="8"/>
      <c r="J43" s="8"/>
    </row>
    <row r="44" spans="3:11" ht="14.25">
      <c r="C44" s="15" t="s">
        <v>35</v>
      </c>
      <c r="D44" s="15"/>
      <c r="E44" s="15"/>
      <c r="F44" s="18">
        <f>SUM(F41:F43)</f>
        <v>11947001</v>
      </c>
      <c r="G44" s="30"/>
      <c r="H44" s="33"/>
      <c r="I44" s="34"/>
      <c r="J44" s="8"/>
      <c r="K44" s="8"/>
    </row>
    <row r="45" spans="3:11" ht="14.25">
      <c r="C45" s="25" t="s">
        <v>36</v>
      </c>
      <c r="D45" s="25"/>
      <c r="E45" s="25"/>
      <c r="F45" s="26">
        <v>376514</v>
      </c>
      <c r="G45" s="27"/>
      <c r="H45" s="33"/>
      <c r="I45" s="34"/>
      <c r="J45" s="8"/>
      <c r="K45" s="8"/>
    </row>
    <row r="46" spans="3:10" ht="14.25">
      <c r="C46" s="23" t="s">
        <v>37</v>
      </c>
      <c r="D46" s="12" t="s">
        <v>12</v>
      </c>
      <c r="E46" s="12">
        <v>15</v>
      </c>
      <c r="F46" s="26">
        <v>114</v>
      </c>
      <c r="G46" s="13" t="s">
        <v>38</v>
      </c>
      <c r="H46" s="28"/>
      <c r="I46" s="8"/>
      <c r="J46" s="8"/>
    </row>
    <row r="47" spans="3:10" ht="14.25">
      <c r="C47" s="23"/>
      <c r="D47" s="12"/>
      <c r="E47" s="12"/>
      <c r="F47" s="26"/>
      <c r="G47" s="13"/>
      <c r="H47" s="28"/>
      <c r="I47" s="8"/>
      <c r="J47" s="8"/>
    </row>
    <row r="48" spans="3:10" ht="14.25">
      <c r="C48" s="15" t="s">
        <v>39</v>
      </c>
      <c r="D48" s="15"/>
      <c r="E48" s="15"/>
      <c r="F48" s="18">
        <f>SUM(F45:F47)</f>
        <v>376628</v>
      </c>
      <c r="G48" s="30"/>
      <c r="H48" s="28"/>
      <c r="I48" s="8"/>
      <c r="J48" s="8"/>
    </row>
    <row r="49" spans="3:10" ht="14.25">
      <c r="C49" s="35" t="s">
        <v>40</v>
      </c>
      <c r="D49" s="35"/>
      <c r="E49" s="35"/>
      <c r="F49" s="36">
        <v>3938879</v>
      </c>
      <c r="G49" s="37"/>
      <c r="H49" s="28"/>
      <c r="I49" s="8"/>
      <c r="J49" s="8"/>
    </row>
    <row r="50" spans="3:10" ht="14.25">
      <c r="C50" s="31" t="s">
        <v>41</v>
      </c>
      <c r="D50" s="12" t="s">
        <v>12</v>
      </c>
      <c r="E50" s="12">
        <v>15</v>
      </c>
      <c r="F50" s="26">
        <v>2089</v>
      </c>
      <c r="G50" s="13" t="s">
        <v>42</v>
      </c>
      <c r="H50" s="28"/>
      <c r="I50" s="8"/>
      <c r="J50" s="8"/>
    </row>
    <row r="51" spans="3:10" ht="14.25">
      <c r="C51" s="23"/>
      <c r="D51" s="12"/>
      <c r="E51" s="12"/>
      <c r="F51" s="14"/>
      <c r="G51" s="13"/>
      <c r="H51" s="28"/>
      <c r="I51" s="8"/>
      <c r="J51" s="8"/>
    </row>
    <row r="52" spans="3:10" ht="14.25">
      <c r="C52" s="15" t="s">
        <v>43</v>
      </c>
      <c r="D52" s="15"/>
      <c r="E52" s="15"/>
      <c r="F52" s="18">
        <f>SUM(F49:F51)</f>
        <v>3940968</v>
      </c>
      <c r="G52" s="30"/>
      <c r="H52" s="28"/>
      <c r="I52" s="8"/>
      <c r="J52" s="8"/>
    </row>
    <row r="53" spans="3:10" ht="14.25">
      <c r="C53" s="25" t="s">
        <v>44</v>
      </c>
      <c r="D53" s="12"/>
      <c r="E53" s="25"/>
      <c r="F53" s="26">
        <v>113560</v>
      </c>
      <c r="G53" s="27"/>
      <c r="H53" s="28"/>
      <c r="I53" s="8"/>
      <c r="J53" s="8"/>
    </row>
    <row r="54" spans="3:10" ht="14.25">
      <c r="C54" s="23" t="s">
        <v>45</v>
      </c>
      <c r="D54" s="38" t="s">
        <v>12</v>
      </c>
      <c r="E54" s="12">
        <v>15</v>
      </c>
      <c r="F54" s="14">
        <v>60</v>
      </c>
      <c r="G54" s="13" t="s">
        <v>46</v>
      </c>
      <c r="H54" s="28"/>
      <c r="I54" s="8"/>
      <c r="J54" s="8"/>
    </row>
    <row r="55" spans="3:10" ht="14.25">
      <c r="C55" s="23"/>
      <c r="D55" s="12"/>
      <c r="E55" s="12"/>
      <c r="F55" s="14"/>
      <c r="G55" s="13"/>
      <c r="H55" s="28"/>
      <c r="I55" s="8"/>
      <c r="J55" s="8"/>
    </row>
    <row r="56" spans="3:10" ht="14.25">
      <c r="C56" s="15" t="s">
        <v>47</v>
      </c>
      <c r="D56" s="15"/>
      <c r="E56" s="15"/>
      <c r="F56" s="18">
        <f>SUM(F53:F55)</f>
        <v>113620</v>
      </c>
      <c r="G56" s="30"/>
      <c r="H56" s="28"/>
      <c r="I56" s="8"/>
      <c r="J56" s="8"/>
    </row>
    <row r="57" spans="3:10" ht="14.25">
      <c r="C57" s="25" t="s">
        <v>48</v>
      </c>
      <c r="D57" s="25"/>
      <c r="E57" s="25"/>
      <c r="F57" s="26">
        <v>1004579</v>
      </c>
      <c r="G57" s="25"/>
      <c r="H57" s="28"/>
      <c r="I57" s="8"/>
      <c r="J57" s="8"/>
    </row>
    <row r="58" spans="3:10" ht="14.25">
      <c r="C58" s="31" t="s">
        <v>49</v>
      </c>
      <c r="D58" s="12" t="s">
        <v>12</v>
      </c>
      <c r="E58" s="12"/>
      <c r="F58" s="22"/>
      <c r="G58" s="13"/>
      <c r="H58" s="28"/>
      <c r="I58" s="8"/>
      <c r="J58" s="8"/>
    </row>
    <row r="59" spans="3:10" ht="14.25">
      <c r="C59" s="24"/>
      <c r="D59" s="19"/>
      <c r="E59" s="19"/>
      <c r="F59" s="22"/>
      <c r="G59" s="13"/>
      <c r="H59" s="28"/>
      <c r="I59" s="8"/>
      <c r="J59" s="8"/>
    </row>
    <row r="60" spans="3:10" ht="14.25">
      <c r="C60" s="15" t="s">
        <v>50</v>
      </c>
      <c r="D60" s="15"/>
      <c r="E60" s="15"/>
      <c r="F60" s="18">
        <f>SUM(F57:F59)</f>
        <v>1004579</v>
      </c>
      <c r="G60" s="30"/>
      <c r="H60" s="28"/>
      <c r="I60" s="8"/>
      <c r="J60" s="8"/>
    </row>
    <row r="61" spans="3:10" ht="14.25">
      <c r="C61" s="25"/>
      <c r="D61" s="25"/>
      <c r="E61" s="25"/>
      <c r="F61" s="26"/>
      <c r="G61" s="25"/>
      <c r="H61" s="28"/>
      <c r="I61" s="8"/>
      <c r="J61" s="8"/>
    </row>
  </sheetData>
  <sheetProtection selectLockedCells="1" selectUnlockedCells="1"/>
  <printOptions/>
  <pageMargins left="0.7479166666666667" right="0.7479166666666667" top="0.7875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C5" sqref="C5"/>
    </sheetView>
  </sheetViews>
  <sheetFormatPr defaultColWidth="9.140625" defaultRowHeight="12.75"/>
  <cols>
    <col min="2" max="2" width="11.57421875" style="0" customWidth="1"/>
    <col min="3" max="3" width="15.28125" style="0" customWidth="1"/>
    <col min="4" max="4" width="38.57421875" style="0" customWidth="1"/>
    <col min="5" max="5" width="31.28125" style="0" customWidth="1"/>
    <col min="6" max="6" width="14.28125" style="0" customWidth="1"/>
  </cols>
  <sheetData>
    <row r="1" spans="1:2" ht="14.25">
      <c r="A1" s="1" t="s">
        <v>0</v>
      </c>
      <c r="B1" s="1"/>
    </row>
    <row r="2" ht="14.25">
      <c r="B2" s="1"/>
    </row>
    <row r="3" ht="14.25">
      <c r="B3" s="1" t="s">
        <v>51</v>
      </c>
    </row>
    <row r="4" ht="14.25">
      <c r="B4" s="1"/>
    </row>
    <row r="5" spans="2:4" ht="15">
      <c r="B5" s="1"/>
      <c r="C5" s="4" t="s">
        <v>3</v>
      </c>
      <c r="D5" s="5" t="s">
        <v>4</v>
      </c>
    </row>
    <row r="7" spans="1:6" ht="77.25" customHeight="1">
      <c r="A7" s="39" t="s">
        <v>52</v>
      </c>
      <c r="B7" s="39" t="s">
        <v>53</v>
      </c>
      <c r="C7" s="40" t="s">
        <v>54</v>
      </c>
      <c r="D7" s="39" t="s">
        <v>55</v>
      </c>
      <c r="E7" s="41" t="s">
        <v>56</v>
      </c>
      <c r="F7" s="39" t="s">
        <v>57</v>
      </c>
    </row>
    <row r="8" spans="1:6" ht="14.25">
      <c r="A8" s="42">
        <v>1</v>
      </c>
      <c r="B8" s="43" t="s">
        <v>58</v>
      </c>
      <c r="C8" s="44">
        <v>9524</v>
      </c>
      <c r="D8" s="13" t="s">
        <v>59</v>
      </c>
      <c r="E8" s="13" t="s">
        <v>60</v>
      </c>
      <c r="F8" s="45">
        <v>103.29</v>
      </c>
    </row>
    <row r="9" spans="1:6" ht="14.25">
      <c r="A9" s="46">
        <v>2</v>
      </c>
      <c r="B9" s="47" t="s">
        <v>58</v>
      </c>
      <c r="C9" s="13">
        <v>9527</v>
      </c>
      <c r="D9" s="48" t="s">
        <v>61</v>
      </c>
      <c r="E9" s="48" t="s">
        <v>62</v>
      </c>
      <c r="F9" s="49">
        <v>157283.84</v>
      </c>
    </row>
    <row r="10" spans="1:6" ht="14.25">
      <c r="A10" s="50">
        <v>3</v>
      </c>
      <c r="B10" s="47" t="s">
        <v>58</v>
      </c>
      <c r="C10" s="48">
        <v>9525</v>
      </c>
      <c r="D10" s="13" t="s">
        <v>61</v>
      </c>
      <c r="E10" s="13" t="s">
        <v>62</v>
      </c>
      <c r="F10" s="49">
        <v>40089.65</v>
      </c>
    </row>
    <row r="11" spans="1:6" ht="14.25">
      <c r="A11" s="50">
        <v>4</v>
      </c>
      <c r="B11" s="47" t="s">
        <v>58</v>
      </c>
      <c r="C11" s="13">
        <v>9538</v>
      </c>
      <c r="D11" s="48" t="s">
        <v>63</v>
      </c>
      <c r="E11" s="48" t="s">
        <v>60</v>
      </c>
      <c r="F11" s="49">
        <v>3360.93</v>
      </c>
    </row>
    <row r="12" spans="1:6" ht="14.25">
      <c r="A12" s="51">
        <v>5</v>
      </c>
      <c r="B12" s="47" t="s">
        <v>58</v>
      </c>
      <c r="C12" s="21">
        <v>9534</v>
      </c>
      <c r="D12" s="48" t="s">
        <v>64</v>
      </c>
      <c r="E12" s="13" t="s">
        <v>65</v>
      </c>
      <c r="F12" s="52">
        <v>689.64</v>
      </c>
    </row>
    <row r="13" spans="1:6" ht="14.25">
      <c r="A13" s="51">
        <v>6</v>
      </c>
      <c r="B13" s="47" t="s">
        <v>58</v>
      </c>
      <c r="C13" s="21">
        <v>9536</v>
      </c>
      <c r="D13" s="53" t="s">
        <v>64</v>
      </c>
      <c r="E13" s="53" t="s">
        <v>65</v>
      </c>
      <c r="F13" s="52">
        <v>850.07</v>
      </c>
    </row>
    <row r="14" spans="1:6" ht="14.25">
      <c r="A14" s="51">
        <v>7</v>
      </c>
      <c r="B14" s="47" t="s">
        <v>58</v>
      </c>
      <c r="C14" s="21">
        <v>9528</v>
      </c>
      <c r="D14" s="13" t="s">
        <v>64</v>
      </c>
      <c r="E14" s="13" t="s">
        <v>65</v>
      </c>
      <c r="F14" s="52">
        <v>13006.98</v>
      </c>
    </row>
    <row r="15" spans="1:6" ht="14.25">
      <c r="A15" s="51">
        <v>8</v>
      </c>
      <c r="B15" s="54" t="s">
        <v>58</v>
      </c>
      <c r="C15" s="21">
        <v>9526</v>
      </c>
      <c r="D15" s="21" t="s">
        <v>59</v>
      </c>
      <c r="E15" s="21" t="s">
        <v>65</v>
      </c>
      <c r="F15" s="52">
        <v>551.89</v>
      </c>
    </row>
    <row r="16" spans="1:6" ht="14.25">
      <c r="A16" s="55">
        <v>9</v>
      </c>
      <c r="B16" s="47" t="s">
        <v>58</v>
      </c>
      <c r="C16" s="13">
        <v>8927</v>
      </c>
      <c r="D16" s="13" t="s">
        <v>66</v>
      </c>
      <c r="E16" s="13" t="s">
        <v>67</v>
      </c>
      <c r="F16" s="49">
        <v>4000</v>
      </c>
    </row>
    <row r="17" spans="1:6" ht="14.25">
      <c r="A17" s="55">
        <v>10</v>
      </c>
      <c r="B17" s="47" t="s">
        <v>58</v>
      </c>
      <c r="C17" s="13">
        <v>9532</v>
      </c>
      <c r="D17" s="13" t="s">
        <v>68</v>
      </c>
      <c r="E17" s="13" t="s">
        <v>69</v>
      </c>
      <c r="F17" s="49">
        <v>1736</v>
      </c>
    </row>
    <row r="18" spans="1:6" ht="14.25">
      <c r="A18" s="55">
        <v>11</v>
      </c>
      <c r="B18" s="47" t="s">
        <v>58</v>
      </c>
      <c r="C18" s="13">
        <v>9539</v>
      </c>
      <c r="D18" s="13" t="s">
        <v>70</v>
      </c>
      <c r="E18" s="13" t="s">
        <v>71</v>
      </c>
      <c r="F18" s="49">
        <v>528.77</v>
      </c>
    </row>
    <row r="19" spans="1:6" ht="14.25">
      <c r="A19" s="55">
        <v>12</v>
      </c>
      <c r="B19" s="47" t="s">
        <v>58</v>
      </c>
      <c r="C19" s="13">
        <v>9533</v>
      </c>
      <c r="D19" s="13" t="s">
        <v>72</v>
      </c>
      <c r="E19" s="13" t="s">
        <v>73</v>
      </c>
      <c r="F19" s="49">
        <v>2554.4</v>
      </c>
    </row>
    <row r="20" spans="1:6" ht="14.25">
      <c r="A20" s="55">
        <v>13</v>
      </c>
      <c r="B20" s="47" t="s">
        <v>58</v>
      </c>
      <c r="C20" s="13">
        <v>8924</v>
      </c>
      <c r="D20" s="13" t="s">
        <v>74</v>
      </c>
      <c r="E20" s="13" t="s">
        <v>75</v>
      </c>
      <c r="F20" s="49">
        <v>8210.66</v>
      </c>
    </row>
    <row r="21" spans="1:6" ht="14.25">
      <c r="A21" s="55">
        <v>14</v>
      </c>
      <c r="B21" s="47" t="s">
        <v>58</v>
      </c>
      <c r="C21" s="13">
        <v>9522</v>
      </c>
      <c r="D21" s="13" t="s">
        <v>76</v>
      </c>
      <c r="E21" s="13" t="s">
        <v>77</v>
      </c>
      <c r="F21" s="49">
        <v>3085.12</v>
      </c>
    </row>
    <row r="22" spans="1:6" ht="14.25">
      <c r="A22" s="55">
        <v>15</v>
      </c>
      <c r="B22" s="47" t="s">
        <v>58</v>
      </c>
      <c r="C22" s="13">
        <v>9531</v>
      </c>
      <c r="D22" s="13" t="s">
        <v>74</v>
      </c>
      <c r="E22" s="13" t="s">
        <v>75</v>
      </c>
      <c r="F22" s="49">
        <v>1003.85</v>
      </c>
    </row>
    <row r="23" spans="1:6" ht="14.25">
      <c r="A23" s="55">
        <v>16</v>
      </c>
      <c r="B23" s="47" t="s">
        <v>58</v>
      </c>
      <c r="C23" s="13">
        <v>9537</v>
      </c>
      <c r="D23" s="13" t="s">
        <v>64</v>
      </c>
      <c r="E23" s="13" t="s">
        <v>78</v>
      </c>
      <c r="F23" s="49">
        <v>6.7</v>
      </c>
    </row>
    <row r="24" spans="1:6" ht="14.25">
      <c r="A24" s="55">
        <v>17</v>
      </c>
      <c r="B24" s="47" t="s">
        <v>58</v>
      </c>
      <c r="C24" s="13">
        <v>9540</v>
      </c>
      <c r="D24" s="13" t="s">
        <v>59</v>
      </c>
      <c r="E24" s="13" t="s">
        <v>78</v>
      </c>
      <c r="F24" s="49">
        <v>16.12</v>
      </c>
    </row>
    <row r="25" spans="1:6" ht="14.25">
      <c r="A25" s="55">
        <v>18</v>
      </c>
      <c r="B25" s="47" t="s">
        <v>58</v>
      </c>
      <c r="C25" s="13">
        <v>9529</v>
      </c>
      <c r="D25" s="13" t="s">
        <v>64</v>
      </c>
      <c r="E25" s="13" t="s">
        <v>78</v>
      </c>
      <c r="F25" s="49">
        <v>92.5</v>
      </c>
    </row>
    <row r="26" spans="1:6" ht="14.25">
      <c r="A26" s="55">
        <v>19</v>
      </c>
      <c r="B26" s="47" t="s">
        <v>58</v>
      </c>
      <c r="C26" s="13">
        <v>9535</v>
      </c>
      <c r="D26" s="13" t="s">
        <v>64</v>
      </c>
      <c r="E26" s="13" t="s">
        <v>78</v>
      </c>
      <c r="F26" s="49">
        <v>5.6</v>
      </c>
    </row>
    <row r="27" spans="1:6" ht="14.25">
      <c r="A27" s="55">
        <v>20</v>
      </c>
      <c r="B27" s="47" t="s">
        <v>58</v>
      </c>
      <c r="C27" s="13">
        <v>8939</v>
      </c>
      <c r="D27" s="13" t="s">
        <v>79</v>
      </c>
      <c r="E27" s="13" t="s">
        <v>80</v>
      </c>
      <c r="F27" s="49">
        <v>4960</v>
      </c>
    </row>
    <row r="28" spans="1:6" ht="14.25">
      <c r="A28" s="55">
        <v>21</v>
      </c>
      <c r="B28" s="47" t="s">
        <v>81</v>
      </c>
      <c r="C28" s="13">
        <v>8915</v>
      </c>
      <c r="D28" s="13" t="s">
        <v>82</v>
      </c>
      <c r="E28" s="13" t="s">
        <v>83</v>
      </c>
      <c r="F28" s="49">
        <v>5917.44</v>
      </c>
    </row>
    <row r="29" spans="1:6" ht="14.25">
      <c r="A29" s="55">
        <f aca="true" t="shared" si="0" ref="A29:A42">A28+1</f>
        <v>22</v>
      </c>
      <c r="B29" s="47" t="s">
        <v>84</v>
      </c>
      <c r="C29" s="13">
        <v>9696</v>
      </c>
      <c r="D29" s="13" t="s">
        <v>70</v>
      </c>
      <c r="E29" s="13" t="s">
        <v>75</v>
      </c>
      <c r="F29" s="49">
        <v>1306.29</v>
      </c>
    </row>
    <row r="30" spans="1:6" ht="14.25">
      <c r="A30" s="55">
        <f t="shared" si="0"/>
        <v>23</v>
      </c>
      <c r="B30" s="47" t="s">
        <v>84</v>
      </c>
      <c r="C30" s="13">
        <v>9751</v>
      </c>
      <c r="D30" s="13" t="s">
        <v>85</v>
      </c>
      <c r="E30" s="13" t="s">
        <v>78</v>
      </c>
      <c r="F30" s="49">
        <v>2.44</v>
      </c>
    </row>
    <row r="31" spans="1:6" ht="14.25">
      <c r="A31" s="55">
        <f t="shared" si="0"/>
        <v>24</v>
      </c>
      <c r="B31" s="47" t="s">
        <v>84</v>
      </c>
      <c r="C31" s="13">
        <v>9749</v>
      </c>
      <c r="D31" s="13" t="s">
        <v>86</v>
      </c>
      <c r="E31" s="13" t="s">
        <v>87</v>
      </c>
      <c r="F31" s="49">
        <v>439.87</v>
      </c>
    </row>
    <row r="32" spans="1:6" ht="14.25">
      <c r="A32" s="55">
        <f t="shared" si="0"/>
        <v>25</v>
      </c>
      <c r="B32" s="47" t="s">
        <v>84</v>
      </c>
      <c r="C32" s="13">
        <v>9733</v>
      </c>
      <c r="D32" s="13" t="s">
        <v>88</v>
      </c>
      <c r="E32" s="13" t="s">
        <v>89</v>
      </c>
      <c r="F32" s="49">
        <v>490</v>
      </c>
    </row>
    <row r="33" spans="1:6" ht="14.25">
      <c r="A33" s="55">
        <f t="shared" si="0"/>
        <v>26</v>
      </c>
      <c r="B33" s="47" t="s">
        <v>84</v>
      </c>
      <c r="C33" s="13">
        <v>9752</v>
      </c>
      <c r="D33" s="13" t="s">
        <v>85</v>
      </c>
      <c r="E33" s="13" t="s">
        <v>90</v>
      </c>
      <c r="F33" s="49">
        <v>4977.79</v>
      </c>
    </row>
    <row r="34" spans="1:6" ht="14.25">
      <c r="A34" s="55">
        <f t="shared" si="0"/>
        <v>27</v>
      </c>
      <c r="B34" s="47" t="s">
        <v>84</v>
      </c>
      <c r="C34" s="13">
        <v>9755</v>
      </c>
      <c r="D34" s="13" t="s">
        <v>85</v>
      </c>
      <c r="E34" s="13" t="s">
        <v>91</v>
      </c>
      <c r="F34" s="49">
        <v>5.05</v>
      </c>
    </row>
    <row r="35" spans="1:6" ht="14.25">
      <c r="A35" s="55">
        <f t="shared" si="0"/>
        <v>28</v>
      </c>
      <c r="B35" s="47" t="s">
        <v>84</v>
      </c>
      <c r="C35" s="13">
        <v>9753</v>
      </c>
      <c r="D35" s="13" t="s">
        <v>92</v>
      </c>
      <c r="E35" s="13" t="s">
        <v>93</v>
      </c>
      <c r="F35" s="49">
        <v>47.04</v>
      </c>
    </row>
    <row r="36" spans="1:6" ht="14.25">
      <c r="A36" s="55">
        <f t="shared" si="0"/>
        <v>29</v>
      </c>
      <c r="B36" s="47" t="s">
        <v>84</v>
      </c>
      <c r="C36" s="13">
        <v>9750</v>
      </c>
      <c r="D36" s="13" t="s">
        <v>92</v>
      </c>
      <c r="E36" s="13" t="s">
        <v>65</v>
      </c>
      <c r="F36" s="49">
        <v>190.39</v>
      </c>
    </row>
    <row r="37" spans="1:6" ht="14.25">
      <c r="A37" s="55">
        <f t="shared" si="0"/>
        <v>30</v>
      </c>
      <c r="B37" s="47" t="s">
        <v>84</v>
      </c>
      <c r="C37" s="13">
        <v>9757</v>
      </c>
      <c r="D37" s="13" t="s">
        <v>59</v>
      </c>
      <c r="E37" s="13" t="s">
        <v>94</v>
      </c>
      <c r="F37" s="49">
        <v>195.89</v>
      </c>
    </row>
    <row r="38" spans="1:6" ht="14.25">
      <c r="A38" s="55">
        <f t="shared" si="0"/>
        <v>31</v>
      </c>
      <c r="B38" s="47" t="s">
        <v>84</v>
      </c>
      <c r="C38" s="13">
        <v>9756</v>
      </c>
      <c r="D38" s="13" t="s">
        <v>95</v>
      </c>
      <c r="E38" s="13" t="s">
        <v>94</v>
      </c>
      <c r="F38" s="49">
        <v>25.24</v>
      </c>
    </row>
    <row r="39" spans="1:6" ht="14.25">
      <c r="A39" s="55">
        <f t="shared" si="0"/>
        <v>32</v>
      </c>
      <c r="B39" s="47" t="s">
        <v>84</v>
      </c>
      <c r="C39" s="13">
        <v>9699</v>
      </c>
      <c r="D39" s="13" t="s">
        <v>96</v>
      </c>
      <c r="E39" s="13" t="s">
        <v>97</v>
      </c>
      <c r="F39" s="49">
        <v>307.35</v>
      </c>
    </row>
    <row r="40" spans="1:6" ht="14.25">
      <c r="A40" s="55">
        <f t="shared" si="0"/>
        <v>33</v>
      </c>
      <c r="B40" s="47" t="s">
        <v>84</v>
      </c>
      <c r="C40" s="13">
        <v>9698</v>
      </c>
      <c r="D40" s="13" t="s">
        <v>98</v>
      </c>
      <c r="E40" s="13" t="s">
        <v>99</v>
      </c>
      <c r="F40" s="49">
        <v>1457</v>
      </c>
    </row>
    <row r="41" spans="1:6" ht="14.25">
      <c r="A41" s="55">
        <f t="shared" si="0"/>
        <v>34</v>
      </c>
      <c r="B41" s="47" t="s">
        <v>84</v>
      </c>
      <c r="C41" s="13">
        <v>9697</v>
      </c>
      <c r="D41" s="13" t="s">
        <v>100</v>
      </c>
      <c r="E41" s="13" t="s">
        <v>101</v>
      </c>
      <c r="F41" s="49">
        <v>660</v>
      </c>
    </row>
    <row r="42" spans="1:6" ht="14.25">
      <c r="A42" s="55">
        <f t="shared" si="0"/>
        <v>35</v>
      </c>
      <c r="B42" s="47" t="s">
        <v>84</v>
      </c>
      <c r="C42" s="13">
        <v>9700</v>
      </c>
      <c r="D42" s="13" t="s">
        <v>102</v>
      </c>
      <c r="E42" s="13" t="s">
        <v>103</v>
      </c>
      <c r="F42" s="49">
        <v>33945</v>
      </c>
    </row>
    <row r="43" spans="1:6" ht="14.25">
      <c r="A43" s="56"/>
      <c r="B43" s="57"/>
      <c r="C43" s="58"/>
      <c r="D43" s="59"/>
      <c r="E43" s="60" t="s">
        <v>104</v>
      </c>
      <c r="F43" s="61">
        <f>SUM(F8:F42)</f>
        <v>292102.80000000005</v>
      </c>
    </row>
  </sheetData>
  <sheetProtection selectLockedCells="1" selectUnlockedCells="1"/>
  <printOptions horizontalCentered="1"/>
  <pageMargins left="0.3541666666666667" right="0.3541666666666667" top="0.19652777777777777" bottom="0.19652777777777777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B10" sqref="B10"/>
    </sheetView>
  </sheetViews>
  <sheetFormatPr defaultColWidth="9.140625" defaultRowHeight="12.75"/>
  <cols>
    <col min="1" max="1" width="16.140625" style="62" customWidth="1"/>
    <col min="2" max="2" width="15.140625" style="62" customWidth="1"/>
    <col min="3" max="3" width="51.421875" style="62" customWidth="1"/>
    <col min="4" max="4" width="29.28125" style="62" customWidth="1"/>
    <col min="5" max="5" width="14.7109375" style="62" customWidth="1"/>
    <col min="6" max="16384" width="9.00390625" style="63" customWidth="1"/>
  </cols>
  <sheetData>
    <row r="1" spans="1:4" ht="14.25">
      <c r="A1" s="64" t="s">
        <v>105</v>
      </c>
      <c r="B1" s="64"/>
      <c r="C1" s="64"/>
      <c r="D1" s="64"/>
    </row>
    <row r="7" spans="1:3" ht="14.25">
      <c r="A7" s="1" t="s">
        <v>106</v>
      </c>
      <c r="B7" s="65"/>
      <c r="C7" s="65"/>
    </row>
    <row r="8" spans="1:3" ht="14.25">
      <c r="A8" s="66" t="s">
        <v>107</v>
      </c>
      <c r="B8" s="67"/>
      <c r="C8" s="67"/>
    </row>
    <row r="9" spans="1:4" ht="14.25">
      <c r="A9" s="67"/>
      <c r="B9" s="67"/>
      <c r="C9" s="67"/>
      <c r="D9" s="67"/>
    </row>
    <row r="10" spans="1:4" ht="15">
      <c r="A10" s="67"/>
      <c r="B10" s="4" t="s">
        <v>3</v>
      </c>
      <c r="C10" s="5" t="s">
        <v>4</v>
      </c>
      <c r="D10" s="67"/>
    </row>
    <row r="12" spans="1:5" ht="14.25">
      <c r="A12" s="68" t="s">
        <v>108</v>
      </c>
      <c r="B12" s="69" t="s">
        <v>109</v>
      </c>
      <c r="C12" s="69" t="s">
        <v>110</v>
      </c>
      <c r="D12" s="69" t="s">
        <v>111</v>
      </c>
      <c r="E12" s="70" t="s">
        <v>112</v>
      </c>
    </row>
    <row r="13" spans="1:5" ht="37.5">
      <c r="A13" s="71">
        <v>42291</v>
      </c>
      <c r="B13" s="72" t="s">
        <v>113</v>
      </c>
      <c r="C13" s="73" t="s">
        <v>114</v>
      </c>
      <c r="D13" s="74" t="s">
        <v>115</v>
      </c>
      <c r="E13" s="75">
        <v>285000</v>
      </c>
    </row>
    <row r="14" spans="1:5" ht="14.25">
      <c r="A14" s="71"/>
      <c r="B14" s="72"/>
      <c r="C14" s="73"/>
      <c r="D14" s="74"/>
      <c r="E14" s="75"/>
    </row>
    <row r="15" spans="1:5" ht="14.25">
      <c r="A15" s="71"/>
      <c r="B15" s="76"/>
      <c r="C15" s="73"/>
      <c r="D15" s="74"/>
      <c r="E15" s="75"/>
    </row>
    <row r="16" spans="1:5" ht="14.25">
      <c r="A16" s="71"/>
      <c r="B16" s="76"/>
      <c r="C16" s="76"/>
      <c r="D16" s="74"/>
      <c r="E16" s="75"/>
    </row>
    <row r="17" spans="1:5" ht="14.25">
      <c r="A17" s="71"/>
      <c r="B17" s="76"/>
      <c r="C17" s="76"/>
      <c r="D17" s="74"/>
      <c r="E17" s="75"/>
    </row>
    <row r="18" spans="1:5" ht="14.25">
      <c r="A18" s="77" t="s">
        <v>116</v>
      </c>
      <c r="B18" s="78"/>
      <c r="C18" s="78"/>
      <c r="D18" s="78"/>
      <c r="E18" s="79">
        <f>SUM(E13:E17)</f>
        <v>285000</v>
      </c>
    </row>
  </sheetData>
  <sheetProtection selectLockedCells="1" selectUnlockedCells="1"/>
  <mergeCells count="1">
    <mergeCell ref="B9:D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B9" sqref="B9"/>
    </sheetView>
  </sheetViews>
  <sheetFormatPr defaultColWidth="9.140625" defaultRowHeight="12.75"/>
  <cols>
    <col min="1" max="1" width="16.140625" style="62" customWidth="1"/>
    <col min="2" max="2" width="17.421875" style="62" customWidth="1"/>
    <col min="3" max="3" width="42.57421875" style="62" customWidth="1"/>
    <col min="4" max="4" width="35.8515625" style="62" customWidth="1"/>
    <col min="5" max="5" width="12.7109375" style="62" customWidth="1"/>
    <col min="6" max="16384" width="9.140625" style="62" customWidth="1"/>
  </cols>
  <sheetData>
    <row r="1" spans="1:4" ht="14.25">
      <c r="A1" s="64" t="s">
        <v>105</v>
      </c>
      <c r="B1" s="64"/>
      <c r="C1" s="64"/>
      <c r="D1" s="64"/>
    </row>
    <row r="6" spans="1:4" ht="15.75" customHeight="1">
      <c r="A6" s="80" t="s">
        <v>117</v>
      </c>
      <c r="B6" s="80"/>
      <c r="C6" s="80"/>
      <c r="D6" s="81"/>
    </row>
    <row r="7" spans="1:10" ht="19.5" customHeight="1">
      <c r="A7" s="5" t="s">
        <v>118</v>
      </c>
      <c r="B7" s="5"/>
      <c r="C7" s="5"/>
      <c r="D7" s="5"/>
      <c r="E7" s="5"/>
      <c r="F7" s="82"/>
      <c r="G7" s="82"/>
      <c r="H7" s="82"/>
      <c r="I7" s="83"/>
      <c r="J7" s="83"/>
    </row>
    <row r="8" spans="1:10" ht="14.25">
      <c r="A8" s="84"/>
      <c r="B8" s="85"/>
      <c r="C8" s="85"/>
      <c r="D8" s="85"/>
      <c r="E8" s="82"/>
      <c r="F8" s="82"/>
      <c r="G8" s="82"/>
      <c r="H8" s="82"/>
      <c r="I8" s="83"/>
      <c r="J8" s="83"/>
    </row>
    <row r="9" spans="1:10" ht="15">
      <c r="A9" s="84"/>
      <c r="B9" s="4" t="s">
        <v>3</v>
      </c>
      <c r="C9" s="5" t="s">
        <v>4</v>
      </c>
      <c r="D9" s="85"/>
      <c r="E9" s="82"/>
      <c r="F9" s="82"/>
      <c r="G9" s="82"/>
      <c r="H9" s="82"/>
      <c r="I9" s="83"/>
      <c r="J9" s="83"/>
    </row>
    <row r="11" spans="1:5" ht="14.25">
      <c r="A11" s="86" t="s">
        <v>108</v>
      </c>
      <c r="B11" s="87" t="s">
        <v>109</v>
      </c>
      <c r="C11" s="87" t="s">
        <v>110</v>
      </c>
      <c r="D11" s="87" t="s">
        <v>119</v>
      </c>
      <c r="E11" s="88" t="s">
        <v>120</v>
      </c>
    </row>
    <row r="12" spans="1:5" s="93" customFormat="1" ht="15">
      <c r="A12" s="89">
        <v>42286</v>
      </c>
      <c r="B12" s="90" t="s">
        <v>121</v>
      </c>
      <c r="C12" s="91" t="s">
        <v>122</v>
      </c>
      <c r="D12" s="91" t="s">
        <v>123</v>
      </c>
      <c r="E12" s="92">
        <v>5575.16</v>
      </c>
    </row>
    <row r="13" spans="1:5" s="93" customFormat="1" ht="15">
      <c r="A13" s="89">
        <v>42290</v>
      </c>
      <c r="B13" s="90" t="s">
        <v>124</v>
      </c>
      <c r="C13" s="91" t="s">
        <v>122</v>
      </c>
      <c r="D13" s="91" t="s">
        <v>123</v>
      </c>
      <c r="E13" s="92">
        <v>2910.61</v>
      </c>
    </row>
    <row r="14" spans="1:5" s="93" customFormat="1" ht="15">
      <c r="A14" s="89">
        <v>42290</v>
      </c>
      <c r="B14" s="90" t="s">
        <v>125</v>
      </c>
      <c r="C14" s="90" t="s">
        <v>122</v>
      </c>
      <c r="D14" s="91" t="s">
        <v>123</v>
      </c>
      <c r="E14" s="92">
        <v>11642.45</v>
      </c>
    </row>
    <row r="15" spans="1:5" s="93" customFormat="1" ht="15">
      <c r="A15" s="89">
        <v>42292</v>
      </c>
      <c r="B15" s="90" t="s">
        <v>126</v>
      </c>
      <c r="C15" s="91" t="s">
        <v>122</v>
      </c>
      <c r="D15" s="91" t="s">
        <v>127</v>
      </c>
      <c r="E15" s="92">
        <v>16846.04</v>
      </c>
    </row>
    <row r="16" spans="1:5" s="93" customFormat="1" ht="15">
      <c r="A16" s="89">
        <v>42292</v>
      </c>
      <c r="B16" s="90" t="s">
        <v>128</v>
      </c>
      <c r="C16" s="91" t="s">
        <v>122</v>
      </c>
      <c r="D16" s="91" t="s">
        <v>127</v>
      </c>
      <c r="E16" s="92">
        <v>412.02</v>
      </c>
    </row>
    <row r="17" spans="1:5" s="93" customFormat="1" ht="15">
      <c r="A17" s="89">
        <v>42292</v>
      </c>
      <c r="B17" s="94" t="s">
        <v>129</v>
      </c>
      <c r="C17" s="95" t="s">
        <v>122</v>
      </c>
      <c r="D17" s="95" t="s">
        <v>130</v>
      </c>
      <c r="E17" s="92">
        <v>1202.8</v>
      </c>
    </row>
    <row r="18" spans="1:5" s="93" customFormat="1" ht="15">
      <c r="A18" s="89">
        <v>42292</v>
      </c>
      <c r="B18" s="94" t="s">
        <v>131</v>
      </c>
      <c r="C18" s="95" t="s">
        <v>122</v>
      </c>
      <c r="D18" s="95" t="s">
        <v>130</v>
      </c>
      <c r="E18" s="92">
        <v>3608.4</v>
      </c>
    </row>
    <row r="19" spans="1:5" s="93" customFormat="1" ht="15">
      <c r="A19" s="89">
        <v>42292</v>
      </c>
      <c r="B19" s="94" t="s">
        <v>132</v>
      </c>
      <c r="C19" s="95"/>
      <c r="D19" s="95" t="s">
        <v>127</v>
      </c>
      <c r="E19" s="92">
        <v>1648.06</v>
      </c>
    </row>
    <row r="20" spans="1:5" s="93" customFormat="1" ht="14.25">
      <c r="A20" s="89"/>
      <c r="B20" s="94"/>
      <c r="C20" s="95"/>
      <c r="D20" s="95"/>
      <c r="E20" s="92"/>
    </row>
    <row r="21" spans="1:5" ht="14.25">
      <c r="A21" s="77" t="s">
        <v>116</v>
      </c>
      <c r="B21" s="78"/>
      <c r="C21" s="78"/>
      <c r="D21" s="78"/>
      <c r="E21" s="79">
        <f>SUM(E12:E20)</f>
        <v>43845.54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1">
      <selection activeCell="B10" sqref="B10"/>
    </sheetView>
  </sheetViews>
  <sheetFormatPr defaultColWidth="9.140625" defaultRowHeight="12.75" customHeight="1"/>
  <cols>
    <col min="1" max="1" width="16.140625" style="62" customWidth="1"/>
    <col min="2" max="2" width="15.140625" style="62" customWidth="1"/>
    <col min="3" max="3" width="38.28125" style="62" customWidth="1"/>
    <col min="4" max="4" width="34.28125" style="62" customWidth="1"/>
    <col min="5" max="5" width="14.7109375" style="62" customWidth="1"/>
    <col min="6" max="16384" width="9.00390625" style="63" customWidth="1"/>
  </cols>
  <sheetData>
    <row r="1" spans="1:4" ht="15.75" customHeight="1">
      <c r="A1" s="64" t="s">
        <v>105</v>
      </c>
      <c r="B1" s="64"/>
      <c r="C1" s="64"/>
      <c r="D1" s="64"/>
    </row>
    <row r="2" ht="15" customHeight="1"/>
    <row r="3" ht="15" customHeight="1"/>
    <row r="4" ht="15" customHeight="1"/>
    <row r="5" ht="15" customHeight="1"/>
    <row r="6" ht="15" customHeight="1"/>
    <row r="7" spans="1:3" ht="15.75" customHeight="1">
      <c r="A7" s="1" t="s">
        <v>106</v>
      </c>
      <c r="B7" s="65"/>
      <c r="C7" s="65"/>
    </row>
    <row r="8" spans="1:3" ht="15.75" customHeight="1">
      <c r="A8" s="66" t="s">
        <v>133</v>
      </c>
      <c r="B8" s="67"/>
      <c r="C8" s="67"/>
    </row>
    <row r="9" spans="1:4" ht="15.75" customHeight="1">
      <c r="A9" s="67"/>
      <c r="B9" s="67"/>
      <c r="C9" s="67"/>
      <c r="D9" s="67"/>
    </row>
    <row r="10" spans="1:4" ht="15.75" customHeight="1">
      <c r="A10" s="67"/>
      <c r="B10" s="4" t="s">
        <v>3</v>
      </c>
      <c r="C10" s="5" t="s">
        <v>4</v>
      </c>
      <c r="D10" s="67"/>
    </row>
    <row r="11" ht="15" customHeight="1"/>
    <row r="12" spans="1:5" ht="15.75" customHeight="1">
      <c r="A12" s="68" t="s">
        <v>108</v>
      </c>
      <c r="B12" s="69" t="s">
        <v>109</v>
      </c>
      <c r="C12" s="69" t="s">
        <v>110</v>
      </c>
      <c r="D12" s="69" t="s">
        <v>119</v>
      </c>
      <c r="E12" s="70" t="s">
        <v>112</v>
      </c>
    </row>
    <row r="13" spans="1:5" ht="15">
      <c r="A13" s="71">
        <v>42293</v>
      </c>
      <c r="B13" s="72" t="s">
        <v>134</v>
      </c>
      <c r="C13" s="73" t="s">
        <v>135</v>
      </c>
      <c r="D13" s="74" t="s">
        <v>136</v>
      </c>
      <c r="E13" s="75">
        <v>103664</v>
      </c>
    </row>
    <row r="14" spans="1:5" ht="15" customHeight="1">
      <c r="A14" s="71"/>
      <c r="B14" s="72"/>
      <c r="C14" s="73"/>
      <c r="D14" s="74"/>
      <c r="E14" s="75"/>
    </row>
    <row r="15" spans="1:5" ht="15" customHeight="1">
      <c r="A15" s="71"/>
      <c r="B15" s="76"/>
      <c r="C15" s="73"/>
      <c r="D15" s="74"/>
      <c r="E15" s="75"/>
    </row>
    <row r="16" spans="1:5" ht="15" customHeight="1">
      <c r="A16" s="71"/>
      <c r="B16" s="76"/>
      <c r="C16" s="76"/>
      <c r="D16" s="74"/>
      <c r="E16" s="75"/>
    </row>
    <row r="17" spans="1:5" ht="15" customHeight="1">
      <c r="A17" s="71"/>
      <c r="B17" s="76"/>
      <c r="C17" s="76"/>
      <c r="D17" s="74"/>
      <c r="E17" s="75"/>
    </row>
    <row r="18" spans="1:5" ht="15" customHeight="1">
      <c r="A18" s="77" t="s">
        <v>116</v>
      </c>
      <c r="B18" s="78"/>
      <c r="C18" s="78"/>
      <c r="D18" s="78"/>
      <c r="E18" s="79">
        <f>SUM(E13:E17)</f>
        <v>103664</v>
      </c>
    </row>
    <row r="33" ht="14.25" customHeight="1"/>
  </sheetData>
  <sheetProtection selectLockedCells="1" selectUnlockedCells="1"/>
  <mergeCells count="1">
    <mergeCell ref="B9:D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1"/>
  <sheetViews>
    <sheetView workbookViewId="0" topLeftCell="A1">
      <selection activeCell="C6" sqref="C6"/>
    </sheetView>
  </sheetViews>
  <sheetFormatPr defaultColWidth="9.140625" defaultRowHeight="12.75" customHeight="1"/>
  <cols>
    <col min="1" max="1" width="8.28125" style="96" customWidth="1"/>
    <col min="2" max="2" width="17.421875" style="96" customWidth="1"/>
    <col min="3" max="3" width="12.8515625" style="96" customWidth="1"/>
    <col min="4" max="4" width="30.28125" style="96" customWidth="1"/>
    <col min="5" max="5" width="50.140625" style="97" customWidth="1"/>
    <col min="6" max="6" width="13.7109375" style="96" customWidth="1"/>
    <col min="7" max="16384" width="9.140625" style="96" customWidth="1"/>
  </cols>
  <sheetData>
    <row r="1" spans="1:6" ht="12.75" customHeight="1">
      <c r="A1" s="98" t="s">
        <v>137</v>
      </c>
      <c r="B1" s="99"/>
      <c r="C1" s="100"/>
      <c r="D1" s="100"/>
      <c r="E1" s="101"/>
      <c r="F1" s="99"/>
    </row>
    <row r="2" spans="2:6" ht="12.75" customHeight="1">
      <c r="B2" s="99"/>
      <c r="C2" s="99"/>
      <c r="D2" s="99"/>
      <c r="E2" s="101"/>
      <c r="F2" s="99"/>
    </row>
    <row r="3" spans="1:6" ht="12.75" customHeight="1">
      <c r="A3" s="98" t="s">
        <v>138</v>
      </c>
      <c r="B3" s="100"/>
      <c r="C3" s="99"/>
      <c r="D3" s="100"/>
      <c r="E3" s="102"/>
      <c r="F3" s="99"/>
    </row>
    <row r="4" spans="1:6" ht="12.75" customHeight="1">
      <c r="A4" s="98" t="s">
        <v>139</v>
      </c>
      <c r="B4" s="100"/>
      <c r="C4" s="99"/>
      <c r="D4" s="100"/>
      <c r="E4" s="101"/>
      <c r="F4" s="100"/>
    </row>
    <row r="5" spans="1:6" ht="12.75" customHeight="1">
      <c r="A5" s="99"/>
      <c r="B5" s="100"/>
      <c r="C5" s="99"/>
      <c r="D5" s="99"/>
      <c r="E5" s="101"/>
      <c r="F5" s="99"/>
    </row>
    <row r="6" spans="1:6" ht="12.75" customHeight="1">
      <c r="A6" s="99"/>
      <c r="B6" s="103"/>
      <c r="C6" s="4" t="s">
        <v>3</v>
      </c>
      <c r="D6" s="5" t="s">
        <v>4</v>
      </c>
      <c r="E6" s="101"/>
      <c r="F6" s="99"/>
    </row>
    <row r="7" spans="1:6" ht="12.75" customHeight="1">
      <c r="A7" s="99"/>
      <c r="B7" s="99"/>
      <c r="C7" s="99"/>
      <c r="D7" s="99"/>
      <c r="E7" s="101"/>
      <c r="F7" s="99"/>
    </row>
    <row r="8" spans="1:6" ht="50.25" customHeight="1">
      <c r="A8" s="104" t="s">
        <v>52</v>
      </c>
      <c r="B8" s="105" t="s">
        <v>53</v>
      </c>
      <c r="C8" s="106" t="s">
        <v>54</v>
      </c>
      <c r="D8" s="105" t="s">
        <v>140</v>
      </c>
      <c r="E8" s="106" t="s">
        <v>141</v>
      </c>
      <c r="F8" s="107" t="s">
        <v>142</v>
      </c>
    </row>
    <row r="9" spans="1:6" ht="15" customHeight="1">
      <c r="A9" s="108">
        <v>1</v>
      </c>
      <c r="B9" s="109">
        <v>42289</v>
      </c>
      <c r="C9" s="110">
        <v>9578</v>
      </c>
      <c r="D9" s="111" t="s">
        <v>143</v>
      </c>
      <c r="E9" s="112" t="s">
        <v>144</v>
      </c>
      <c r="F9" s="113">
        <v>100</v>
      </c>
    </row>
    <row r="10" spans="1:6" ht="15" customHeight="1">
      <c r="A10" s="108">
        <v>2</v>
      </c>
      <c r="B10" s="109">
        <v>42289</v>
      </c>
      <c r="C10" s="110">
        <v>9573</v>
      </c>
      <c r="D10" s="110" t="s">
        <v>145</v>
      </c>
      <c r="E10" s="112" t="s">
        <v>146</v>
      </c>
      <c r="F10" s="113">
        <v>100</v>
      </c>
    </row>
    <row r="11" spans="1:6" ht="15">
      <c r="A11" s="108">
        <v>3</v>
      </c>
      <c r="B11" s="109">
        <v>42289</v>
      </c>
      <c r="C11" s="110">
        <v>9587</v>
      </c>
      <c r="D11" s="110" t="s">
        <v>145</v>
      </c>
      <c r="E11" s="112" t="s">
        <v>147</v>
      </c>
      <c r="F11" s="113">
        <v>100</v>
      </c>
    </row>
    <row r="12" spans="1:6" ht="15" customHeight="1">
      <c r="A12" s="108">
        <v>4</v>
      </c>
      <c r="B12" s="109">
        <v>42289</v>
      </c>
      <c r="C12" s="110">
        <v>9561</v>
      </c>
      <c r="D12" s="110" t="s">
        <v>145</v>
      </c>
      <c r="E12" s="112" t="s">
        <v>148</v>
      </c>
      <c r="F12" s="113">
        <v>20</v>
      </c>
    </row>
    <row r="13" spans="1:6" ht="15" customHeight="1">
      <c r="A13" s="108">
        <v>5</v>
      </c>
      <c r="B13" s="109">
        <v>42289</v>
      </c>
      <c r="C13" s="110">
        <v>9578</v>
      </c>
      <c r="D13" s="111" t="s">
        <v>143</v>
      </c>
      <c r="E13" s="112" t="s">
        <v>149</v>
      </c>
      <c r="F13" s="113">
        <v>150</v>
      </c>
    </row>
    <row r="14" spans="1:6" ht="15" customHeight="1">
      <c r="A14" s="108">
        <v>6</v>
      </c>
      <c r="B14" s="109">
        <v>42289</v>
      </c>
      <c r="C14" s="110">
        <v>9580</v>
      </c>
      <c r="D14" s="111" t="s">
        <v>143</v>
      </c>
      <c r="E14" s="112" t="s">
        <v>150</v>
      </c>
      <c r="F14" s="113">
        <v>250</v>
      </c>
    </row>
    <row r="15" spans="1:6" ht="15" customHeight="1">
      <c r="A15" s="108">
        <v>7</v>
      </c>
      <c r="B15" s="109">
        <v>42289</v>
      </c>
      <c r="C15" s="110">
        <v>9581</v>
      </c>
      <c r="D15" s="111" t="s">
        <v>143</v>
      </c>
      <c r="E15" s="112" t="s">
        <v>151</v>
      </c>
      <c r="F15" s="113">
        <v>150</v>
      </c>
    </row>
    <row r="16" spans="1:6" ht="15" customHeight="1">
      <c r="A16" s="108">
        <v>8</v>
      </c>
      <c r="B16" s="109">
        <v>42290</v>
      </c>
      <c r="C16" s="110">
        <v>9594</v>
      </c>
      <c r="D16" s="110" t="s">
        <v>145</v>
      </c>
      <c r="E16" s="112" t="s">
        <v>152</v>
      </c>
      <c r="F16" s="113">
        <v>50</v>
      </c>
    </row>
    <row r="17" spans="1:6" ht="15">
      <c r="A17" s="108">
        <v>9</v>
      </c>
      <c r="B17" s="109">
        <v>42290</v>
      </c>
      <c r="C17" s="110">
        <v>9595</v>
      </c>
      <c r="D17" s="110" t="s">
        <v>145</v>
      </c>
      <c r="E17" s="112" t="s">
        <v>153</v>
      </c>
      <c r="F17" s="113">
        <v>300</v>
      </c>
    </row>
    <row r="18" spans="1:6" ht="15" customHeight="1">
      <c r="A18" s="108">
        <v>10</v>
      </c>
      <c r="B18" s="109">
        <v>42290</v>
      </c>
      <c r="C18" s="110">
        <v>9589</v>
      </c>
      <c r="D18" s="110" t="s">
        <v>145</v>
      </c>
      <c r="E18" s="112" t="s">
        <v>154</v>
      </c>
      <c r="F18" s="113">
        <v>100</v>
      </c>
    </row>
    <row r="19" spans="1:6" ht="15" customHeight="1">
      <c r="A19" s="108">
        <v>11</v>
      </c>
      <c r="B19" s="109">
        <v>42290</v>
      </c>
      <c r="C19" s="110">
        <v>9591</v>
      </c>
      <c r="D19" s="110" t="s">
        <v>145</v>
      </c>
      <c r="E19" s="112" t="s">
        <v>155</v>
      </c>
      <c r="F19" s="113">
        <v>30</v>
      </c>
    </row>
    <row r="20" spans="1:6" ht="15" customHeight="1">
      <c r="A20" s="108">
        <v>12</v>
      </c>
      <c r="B20" s="109">
        <v>42290</v>
      </c>
      <c r="C20" s="110">
        <v>9593</v>
      </c>
      <c r="D20" s="110" t="s">
        <v>156</v>
      </c>
      <c r="E20" s="112" t="s">
        <v>157</v>
      </c>
      <c r="F20" s="113">
        <v>14759</v>
      </c>
    </row>
    <row r="21" spans="1:6" ht="15" customHeight="1">
      <c r="A21" s="108">
        <v>13</v>
      </c>
      <c r="B21" s="109">
        <v>42290</v>
      </c>
      <c r="C21" s="110">
        <v>9585</v>
      </c>
      <c r="D21" s="111" t="s">
        <v>143</v>
      </c>
      <c r="E21" s="112" t="s">
        <v>158</v>
      </c>
      <c r="F21" s="113">
        <v>15</v>
      </c>
    </row>
    <row r="22" spans="1:6" ht="15" customHeight="1">
      <c r="A22" s="108">
        <v>14</v>
      </c>
      <c r="B22" s="109">
        <v>42290</v>
      </c>
      <c r="C22" s="110">
        <v>9584</v>
      </c>
      <c r="D22" s="111" t="s">
        <v>143</v>
      </c>
      <c r="E22" s="112" t="s">
        <v>159</v>
      </c>
      <c r="F22" s="113">
        <v>50</v>
      </c>
    </row>
    <row r="23" spans="1:6" ht="15">
      <c r="A23" s="108">
        <v>15</v>
      </c>
      <c r="B23" s="109">
        <v>42290</v>
      </c>
      <c r="C23" s="110">
        <v>9624</v>
      </c>
      <c r="D23" s="111" t="s">
        <v>143</v>
      </c>
      <c r="E23" s="112" t="s">
        <v>160</v>
      </c>
      <c r="F23" s="113">
        <v>2470.02</v>
      </c>
    </row>
    <row r="24" spans="1:6" ht="15" customHeight="1">
      <c r="A24" s="108">
        <v>16</v>
      </c>
      <c r="B24" s="109">
        <v>42290</v>
      </c>
      <c r="C24" s="110">
        <v>9588</v>
      </c>
      <c r="D24" s="110" t="s">
        <v>145</v>
      </c>
      <c r="E24" s="112" t="s">
        <v>161</v>
      </c>
      <c r="F24" s="113">
        <v>100</v>
      </c>
    </row>
    <row r="25" spans="1:6" ht="15" customHeight="1">
      <c r="A25" s="108">
        <v>17</v>
      </c>
      <c r="B25" s="109">
        <v>42290</v>
      </c>
      <c r="C25" s="110">
        <v>9590</v>
      </c>
      <c r="D25" s="110" t="s">
        <v>145</v>
      </c>
      <c r="E25" s="112" t="s">
        <v>162</v>
      </c>
      <c r="F25" s="113">
        <v>100</v>
      </c>
    </row>
    <row r="26" spans="1:6" ht="15" customHeight="1">
      <c r="A26" s="108">
        <v>18</v>
      </c>
      <c r="B26" s="109">
        <v>42291</v>
      </c>
      <c r="C26" s="110">
        <v>9644</v>
      </c>
      <c r="D26" s="111" t="s">
        <v>143</v>
      </c>
      <c r="E26" s="112" t="s">
        <v>163</v>
      </c>
      <c r="F26" s="113">
        <v>620</v>
      </c>
    </row>
    <row r="27" spans="1:6" ht="15" customHeight="1">
      <c r="A27" s="108">
        <v>19</v>
      </c>
      <c r="B27" s="109">
        <v>42291</v>
      </c>
      <c r="C27" s="110">
        <v>9649</v>
      </c>
      <c r="D27" s="111" t="s">
        <v>143</v>
      </c>
      <c r="E27" s="112" t="s">
        <v>164</v>
      </c>
      <c r="F27" s="113">
        <v>449.8</v>
      </c>
    </row>
    <row r="28" spans="1:6" ht="15" customHeight="1">
      <c r="A28" s="108">
        <v>20</v>
      </c>
      <c r="B28" s="109">
        <v>42291</v>
      </c>
      <c r="C28" s="110">
        <v>9656</v>
      </c>
      <c r="D28" s="110" t="s">
        <v>145</v>
      </c>
      <c r="E28" s="112" t="s">
        <v>165</v>
      </c>
      <c r="F28" s="113">
        <v>100</v>
      </c>
    </row>
    <row r="29" spans="1:6" ht="15" customHeight="1">
      <c r="A29" s="108">
        <v>21</v>
      </c>
      <c r="B29" s="109">
        <v>42291</v>
      </c>
      <c r="C29" s="110">
        <v>9655</v>
      </c>
      <c r="D29" s="110" t="s">
        <v>145</v>
      </c>
      <c r="E29" s="112" t="s">
        <v>166</v>
      </c>
      <c r="F29" s="113">
        <v>100</v>
      </c>
    </row>
    <row r="30" spans="1:6" ht="15" customHeight="1">
      <c r="A30" s="108">
        <v>22</v>
      </c>
      <c r="B30" s="109">
        <v>42291</v>
      </c>
      <c r="C30" s="110">
        <v>9654</v>
      </c>
      <c r="D30" s="110" t="s">
        <v>145</v>
      </c>
      <c r="E30" s="112" t="s">
        <v>167</v>
      </c>
      <c r="F30" s="113">
        <v>100</v>
      </c>
    </row>
    <row r="31" spans="1:6" ht="15" customHeight="1">
      <c r="A31" s="108">
        <v>23</v>
      </c>
      <c r="B31" s="109">
        <v>42291</v>
      </c>
      <c r="C31" s="110">
        <v>9653</v>
      </c>
      <c r="D31" s="110" t="s">
        <v>145</v>
      </c>
      <c r="E31" s="112" t="s">
        <v>168</v>
      </c>
      <c r="F31" s="113">
        <v>15</v>
      </c>
    </row>
    <row r="32" spans="1:6" ht="15" customHeight="1">
      <c r="A32" s="108">
        <v>24</v>
      </c>
      <c r="B32" s="109">
        <v>42291</v>
      </c>
      <c r="C32" s="110">
        <v>9652</v>
      </c>
      <c r="D32" s="111" t="s">
        <v>143</v>
      </c>
      <c r="E32" s="112" t="s">
        <v>169</v>
      </c>
      <c r="F32" s="113">
        <v>1000</v>
      </c>
    </row>
    <row r="33" spans="1:6" ht="15" customHeight="1">
      <c r="A33" s="108">
        <v>25</v>
      </c>
      <c r="B33" s="109">
        <v>42291</v>
      </c>
      <c r="C33" s="110">
        <v>9651</v>
      </c>
      <c r="D33" s="111" t="s">
        <v>143</v>
      </c>
      <c r="E33" s="112" t="s">
        <v>170</v>
      </c>
      <c r="F33" s="113">
        <v>1000</v>
      </c>
    </row>
    <row r="34" spans="1:6" ht="15" customHeight="1">
      <c r="A34" s="108">
        <v>26</v>
      </c>
      <c r="B34" s="109">
        <v>42291</v>
      </c>
      <c r="C34" s="110">
        <v>9650</v>
      </c>
      <c r="D34" s="111" t="s">
        <v>143</v>
      </c>
      <c r="E34" s="112" t="s">
        <v>171</v>
      </c>
      <c r="F34" s="113">
        <v>500</v>
      </c>
    </row>
    <row r="35" spans="1:6" ht="15" customHeight="1">
      <c r="A35" s="108">
        <v>27</v>
      </c>
      <c r="B35" s="109">
        <v>42291</v>
      </c>
      <c r="C35" s="110">
        <v>9647</v>
      </c>
      <c r="D35" s="111" t="s">
        <v>143</v>
      </c>
      <c r="E35" s="112" t="s">
        <v>172</v>
      </c>
      <c r="F35" s="113">
        <v>678.7</v>
      </c>
    </row>
    <row r="36" spans="1:6" ht="15" customHeight="1">
      <c r="A36" s="108">
        <v>28</v>
      </c>
      <c r="B36" s="109">
        <v>42291</v>
      </c>
      <c r="C36" s="110">
        <v>9690</v>
      </c>
      <c r="D36" s="111" t="s">
        <v>143</v>
      </c>
      <c r="E36" s="112" t="s">
        <v>173</v>
      </c>
      <c r="F36" s="113">
        <v>6210.15</v>
      </c>
    </row>
    <row r="37" spans="1:6" ht="15" customHeight="1">
      <c r="A37" s="108">
        <v>29</v>
      </c>
      <c r="B37" s="109">
        <v>42291</v>
      </c>
      <c r="C37" s="110">
        <v>9646</v>
      </c>
      <c r="D37" s="111" t="s">
        <v>143</v>
      </c>
      <c r="E37" s="112" t="s">
        <v>174</v>
      </c>
      <c r="F37" s="113">
        <v>750</v>
      </c>
    </row>
    <row r="38" spans="1:6" ht="15" customHeight="1">
      <c r="A38" s="108">
        <v>30</v>
      </c>
      <c r="B38" s="109">
        <v>42291</v>
      </c>
      <c r="C38" s="110">
        <v>9657</v>
      </c>
      <c r="D38" s="110" t="s">
        <v>145</v>
      </c>
      <c r="E38" s="112" t="s">
        <v>175</v>
      </c>
      <c r="F38" s="113">
        <v>100</v>
      </c>
    </row>
    <row r="39" spans="1:6" ht="15" customHeight="1">
      <c r="A39" s="108">
        <v>31</v>
      </c>
      <c r="B39" s="109">
        <v>42291</v>
      </c>
      <c r="C39" s="110">
        <v>9658</v>
      </c>
      <c r="D39" s="110" t="s">
        <v>145</v>
      </c>
      <c r="E39" s="112" t="s">
        <v>176</v>
      </c>
      <c r="F39" s="114">
        <v>20</v>
      </c>
    </row>
    <row r="40" spans="1:6" ht="15" customHeight="1">
      <c r="A40" s="108">
        <v>32</v>
      </c>
      <c r="B40" s="109">
        <v>42291</v>
      </c>
      <c r="C40" s="110">
        <v>9659</v>
      </c>
      <c r="D40" s="110" t="s">
        <v>145</v>
      </c>
      <c r="E40" s="112" t="s">
        <v>177</v>
      </c>
      <c r="F40" s="113">
        <v>40</v>
      </c>
    </row>
    <row r="41" spans="1:6" ht="15" customHeight="1">
      <c r="A41" s="108">
        <v>33</v>
      </c>
      <c r="B41" s="109">
        <v>42291</v>
      </c>
      <c r="C41" s="110">
        <v>9661</v>
      </c>
      <c r="D41" s="110" t="s">
        <v>145</v>
      </c>
      <c r="E41" s="112" t="s">
        <v>178</v>
      </c>
      <c r="F41" s="113">
        <v>100</v>
      </c>
    </row>
    <row r="42" spans="1:6" ht="15" customHeight="1">
      <c r="A42" s="108">
        <v>34</v>
      </c>
      <c r="B42" s="109">
        <v>42291</v>
      </c>
      <c r="C42" s="110">
        <v>9663</v>
      </c>
      <c r="D42" s="110" t="s">
        <v>145</v>
      </c>
      <c r="E42" s="112" t="s">
        <v>179</v>
      </c>
      <c r="F42" s="113">
        <v>100</v>
      </c>
    </row>
    <row r="43" spans="1:6" ht="15" customHeight="1">
      <c r="A43" s="108">
        <v>35</v>
      </c>
      <c r="B43" s="109">
        <v>42291</v>
      </c>
      <c r="C43" s="110">
        <v>9665</v>
      </c>
      <c r="D43" s="110" t="s">
        <v>145</v>
      </c>
      <c r="E43" s="112" t="s">
        <v>180</v>
      </c>
      <c r="F43" s="113">
        <v>100</v>
      </c>
    </row>
    <row r="44" spans="1:6" ht="15" customHeight="1">
      <c r="A44" s="108">
        <v>36</v>
      </c>
      <c r="B44" s="109">
        <v>42291</v>
      </c>
      <c r="C44" s="110">
        <v>9667</v>
      </c>
      <c r="D44" s="110" t="s">
        <v>145</v>
      </c>
      <c r="E44" s="112" t="s">
        <v>181</v>
      </c>
      <c r="F44" s="113">
        <v>40</v>
      </c>
    </row>
    <row r="45" spans="1:6" ht="15" customHeight="1">
      <c r="A45" s="108">
        <v>37</v>
      </c>
      <c r="B45" s="109">
        <v>42291</v>
      </c>
      <c r="C45" s="110">
        <v>9669</v>
      </c>
      <c r="D45" s="110" t="s">
        <v>145</v>
      </c>
      <c r="E45" s="112" t="s">
        <v>182</v>
      </c>
      <c r="F45" s="113">
        <v>15</v>
      </c>
    </row>
    <row r="46" spans="1:6" ht="15" customHeight="1">
      <c r="A46" s="108">
        <v>38</v>
      </c>
      <c r="B46" s="109">
        <v>42291</v>
      </c>
      <c r="C46" s="110">
        <v>9671</v>
      </c>
      <c r="D46" s="110" t="s">
        <v>145</v>
      </c>
      <c r="E46" s="112" t="s">
        <v>183</v>
      </c>
      <c r="F46" s="113">
        <v>200</v>
      </c>
    </row>
    <row r="47" spans="1:6" ht="15" customHeight="1">
      <c r="A47" s="108">
        <v>39</v>
      </c>
      <c r="B47" s="109">
        <v>42291</v>
      </c>
      <c r="C47" s="110">
        <v>9674</v>
      </c>
      <c r="D47" s="110" t="s">
        <v>145</v>
      </c>
      <c r="E47" s="112" t="s">
        <v>184</v>
      </c>
      <c r="F47" s="113">
        <v>300</v>
      </c>
    </row>
    <row r="48" spans="1:6" ht="15" customHeight="1">
      <c r="A48" s="108">
        <v>40</v>
      </c>
      <c r="B48" s="109">
        <v>42291</v>
      </c>
      <c r="C48" s="110">
        <v>9673</v>
      </c>
      <c r="D48" s="110" t="s">
        <v>145</v>
      </c>
      <c r="E48" s="112" t="s">
        <v>185</v>
      </c>
      <c r="F48" s="113">
        <v>100</v>
      </c>
    </row>
    <row r="49" spans="1:6" ht="15" customHeight="1">
      <c r="A49" s="108">
        <v>41</v>
      </c>
      <c r="B49" s="109">
        <v>42291</v>
      </c>
      <c r="C49" s="110">
        <v>9672</v>
      </c>
      <c r="D49" s="110" t="s">
        <v>145</v>
      </c>
      <c r="E49" s="112" t="s">
        <v>186</v>
      </c>
      <c r="F49" s="113">
        <v>35</v>
      </c>
    </row>
    <row r="50" spans="1:6" ht="15" customHeight="1">
      <c r="A50" s="108">
        <v>42</v>
      </c>
      <c r="B50" s="109">
        <v>42291</v>
      </c>
      <c r="C50" s="110">
        <v>9670</v>
      </c>
      <c r="D50" s="110" t="s">
        <v>145</v>
      </c>
      <c r="E50" s="112" t="s">
        <v>187</v>
      </c>
      <c r="F50" s="113">
        <v>15</v>
      </c>
    </row>
    <row r="51" spans="1:6" ht="15" customHeight="1">
      <c r="A51" s="108">
        <v>43</v>
      </c>
      <c r="B51" s="109">
        <v>42291</v>
      </c>
      <c r="C51" s="110">
        <v>9668</v>
      </c>
      <c r="D51" s="110" t="s">
        <v>145</v>
      </c>
      <c r="E51" s="112" t="s">
        <v>188</v>
      </c>
      <c r="F51" s="113">
        <v>30</v>
      </c>
    </row>
    <row r="52" spans="1:6" ht="15" customHeight="1">
      <c r="A52" s="108">
        <v>44</v>
      </c>
      <c r="B52" s="109">
        <v>42291</v>
      </c>
      <c r="C52" s="110">
        <v>9666</v>
      </c>
      <c r="D52" s="110" t="s">
        <v>145</v>
      </c>
      <c r="E52" s="112" t="s">
        <v>189</v>
      </c>
      <c r="F52" s="113">
        <v>50</v>
      </c>
    </row>
    <row r="53" spans="1:6" ht="15" customHeight="1">
      <c r="A53" s="108">
        <v>45</v>
      </c>
      <c r="B53" s="109">
        <v>42291</v>
      </c>
      <c r="C53" s="110">
        <v>9664</v>
      </c>
      <c r="D53" s="110" t="s">
        <v>145</v>
      </c>
      <c r="E53" s="112" t="s">
        <v>190</v>
      </c>
      <c r="F53" s="113">
        <v>40</v>
      </c>
    </row>
    <row r="54" spans="1:6" ht="15" customHeight="1">
      <c r="A54" s="108">
        <v>46</v>
      </c>
      <c r="B54" s="109">
        <v>42291</v>
      </c>
      <c r="C54" s="110">
        <v>9662</v>
      </c>
      <c r="D54" s="110" t="s">
        <v>145</v>
      </c>
      <c r="E54" s="112" t="s">
        <v>191</v>
      </c>
      <c r="F54" s="113">
        <v>50</v>
      </c>
    </row>
    <row r="55" spans="1:6" ht="15" customHeight="1">
      <c r="A55" s="108">
        <v>47</v>
      </c>
      <c r="B55" s="109">
        <v>42291</v>
      </c>
      <c r="C55" s="110">
        <v>9660</v>
      </c>
      <c r="D55" s="110" t="s">
        <v>145</v>
      </c>
      <c r="E55" s="112" t="s">
        <v>192</v>
      </c>
      <c r="F55" s="113">
        <v>40</v>
      </c>
    </row>
    <row r="56" spans="1:6" ht="15" customHeight="1">
      <c r="A56" s="108">
        <v>48</v>
      </c>
      <c r="B56" s="109">
        <v>42292</v>
      </c>
      <c r="C56" s="110">
        <v>9716</v>
      </c>
      <c r="D56" s="110" t="s">
        <v>145</v>
      </c>
      <c r="E56" s="112" t="s">
        <v>193</v>
      </c>
      <c r="F56" s="113">
        <v>200</v>
      </c>
    </row>
    <row r="57" spans="1:6" ht="15" customHeight="1">
      <c r="A57" s="108">
        <v>49</v>
      </c>
      <c r="B57" s="109">
        <v>42292</v>
      </c>
      <c r="C57" s="110">
        <v>9684</v>
      </c>
      <c r="D57" s="111" t="s">
        <v>143</v>
      </c>
      <c r="E57" s="112" t="s">
        <v>194</v>
      </c>
      <c r="F57" s="113">
        <v>488</v>
      </c>
    </row>
    <row r="58" spans="1:6" ht="15" customHeight="1">
      <c r="A58" s="108">
        <v>50</v>
      </c>
      <c r="B58" s="109">
        <v>42292</v>
      </c>
      <c r="C58" s="110">
        <v>9683</v>
      </c>
      <c r="D58" s="111" t="s">
        <v>143</v>
      </c>
      <c r="E58" s="112" t="s">
        <v>195</v>
      </c>
      <c r="F58" s="113">
        <v>535</v>
      </c>
    </row>
    <row r="59" spans="1:6" ht="15" customHeight="1">
      <c r="A59" s="108">
        <v>51</v>
      </c>
      <c r="B59" s="109">
        <v>42292</v>
      </c>
      <c r="C59" s="110">
        <v>9708</v>
      </c>
      <c r="D59" s="111" t="s">
        <v>143</v>
      </c>
      <c r="E59" s="112" t="s">
        <v>196</v>
      </c>
      <c r="F59" s="113">
        <v>3000</v>
      </c>
    </row>
    <row r="60" spans="1:6" ht="26.25">
      <c r="A60" s="108">
        <v>52</v>
      </c>
      <c r="B60" s="109">
        <v>42292</v>
      </c>
      <c r="C60" s="110">
        <v>9732</v>
      </c>
      <c r="D60" s="110" t="s">
        <v>156</v>
      </c>
      <c r="E60" s="112" t="s">
        <v>197</v>
      </c>
      <c r="F60" s="113">
        <v>2551.44</v>
      </c>
    </row>
    <row r="61" spans="1:6" ht="15" customHeight="1">
      <c r="A61" s="108">
        <v>53</v>
      </c>
      <c r="B61" s="109">
        <v>42292</v>
      </c>
      <c r="C61" s="110">
        <v>9730</v>
      </c>
      <c r="D61" s="111" t="s">
        <v>143</v>
      </c>
      <c r="E61" s="112" t="s">
        <v>198</v>
      </c>
      <c r="F61" s="113">
        <v>855.5</v>
      </c>
    </row>
    <row r="62" spans="1:6" ht="15" customHeight="1">
      <c r="A62" s="108">
        <v>54</v>
      </c>
      <c r="B62" s="109">
        <v>42292</v>
      </c>
      <c r="C62" s="110">
        <v>9687</v>
      </c>
      <c r="D62" s="111" t="s">
        <v>143</v>
      </c>
      <c r="E62" s="112" t="s">
        <v>199</v>
      </c>
      <c r="F62" s="113">
        <v>900</v>
      </c>
    </row>
    <row r="63" spans="1:6" ht="15" customHeight="1">
      <c r="A63" s="108">
        <v>55</v>
      </c>
      <c r="B63" s="109">
        <v>42292</v>
      </c>
      <c r="C63" s="110">
        <v>9682</v>
      </c>
      <c r="D63" s="110" t="s">
        <v>156</v>
      </c>
      <c r="E63" s="112" t="s">
        <v>200</v>
      </c>
      <c r="F63" s="113">
        <v>6524.46</v>
      </c>
    </row>
    <row r="64" spans="1:6" ht="15" customHeight="1">
      <c r="A64" s="108">
        <v>56</v>
      </c>
      <c r="B64" s="109">
        <v>42292</v>
      </c>
      <c r="C64" s="110">
        <v>9679</v>
      </c>
      <c r="D64" s="111" t="s">
        <v>143</v>
      </c>
      <c r="E64" s="112" t="s">
        <v>201</v>
      </c>
      <c r="F64" s="113">
        <v>300</v>
      </c>
    </row>
    <row r="65" spans="1:6" ht="15" customHeight="1">
      <c r="A65" s="108">
        <v>57</v>
      </c>
      <c r="B65" s="109">
        <v>42292</v>
      </c>
      <c r="C65" s="110">
        <v>9705</v>
      </c>
      <c r="D65" s="111" t="s">
        <v>143</v>
      </c>
      <c r="E65" s="112" t="s">
        <v>202</v>
      </c>
      <c r="F65" s="113">
        <v>1800</v>
      </c>
    </row>
    <row r="66" spans="1:6" ht="15" customHeight="1">
      <c r="A66" s="108">
        <v>58</v>
      </c>
      <c r="B66" s="109">
        <v>42292</v>
      </c>
      <c r="C66" s="110">
        <v>9704</v>
      </c>
      <c r="D66" s="111" t="s">
        <v>143</v>
      </c>
      <c r="E66" s="112" t="s">
        <v>203</v>
      </c>
      <c r="F66" s="113">
        <v>1200</v>
      </c>
    </row>
    <row r="67" spans="1:6" ht="15" customHeight="1">
      <c r="A67" s="108">
        <v>59</v>
      </c>
      <c r="B67" s="109">
        <v>42292</v>
      </c>
      <c r="C67" s="110">
        <v>9703</v>
      </c>
      <c r="D67" s="111" t="s">
        <v>143</v>
      </c>
      <c r="E67" s="112" t="s">
        <v>204</v>
      </c>
      <c r="F67" s="113">
        <v>2050</v>
      </c>
    </row>
    <row r="68" spans="1:6" ht="15" customHeight="1">
      <c r="A68" s="108">
        <v>60</v>
      </c>
      <c r="B68" s="109">
        <v>42292</v>
      </c>
      <c r="C68" s="110">
        <v>9695</v>
      </c>
      <c r="D68" s="111" t="s">
        <v>143</v>
      </c>
      <c r="E68" s="112" t="s">
        <v>205</v>
      </c>
      <c r="F68" s="113">
        <v>17974.61</v>
      </c>
    </row>
    <row r="69" spans="1:6" ht="15" customHeight="1">
      <c r="A69" s="108">
        <v>61</v>
      </c>
      <c r="B69" s="109">
        <v>42292</v>
      </c>
      <c r="C69" s="110">
        <v>9693</v>
      </c>
      <c r="D69" s="111" t="s">
        <v>143</v>
      </c>
      <c r="E69" s="112" t="s">
        <v>206</v>
      </c>
      <c r="F69" s="113">
        <v>974</v>
      </c>
    </row>
    <row r="70" spans="1:6" ht="15" customHeight="1">
      <c r="A70" s="108">
        <v>62</v>
      </c>
      <c r="B70" s="109">
        <v>42292</v>
      </c>
      <c r="C70" s="110">
        <v>9689</v>
      </c>
      <c r="D70" s="111" t="s">
        <v>143</v>
      </c>
      <c r="E70" s="112" t="s">
        <v>207</v>
      </c>
      <c r="F70" s="113">
        <v>766</v>
      </c>
    </row>
    <row r="71" spans="1:6" ht="15" customHeight="1">
      <c r="A71" s="108">
        <v>63</v>
      </c>
      <c r="B71" s="109">
        <v>42292</v>
      </c>
      <c r="C71" s="110">
        <v>9718</v>
      </c>
      <c r="D71" s="110" t="s">
        <v>145</v>
      </c>
      <c r="E71" s="112" t="s">
        <v>208</v>
      </c>
      <c r="F71" s="113">
        <v>60</v>
      </c>
    </row>
    <row r="72" spans="1:6" ht="15" customHeight="1">
      <c r="A72" s="108">
        <v>64</v>
      </c>
      <c r="B72" s="109">
        <v>42292</v>
      </c>
      <c r="C72" s="110">
        <v>9721</v>
      </c>
      <c r="D72" s="110" t="s">
        <v>145</v>
      </c>
      <c r="E72" s="112" t="s">
        <v>209</v>
      </c>
      <c r="F72" s="113">
        <v>30</v>
      </c>
    </row>
    <row r="73" spans="1:6" ht="15" customHeight="1">
      <c r="A73" s="108">
        <v>65</v>
      </c>
      <c r="B73" s="109">
        <v>42292</v>
      </c>
      <c r="C73" s="110">
        <v>9722</v>
      </c>
      <c r="D73" s="110" t="s">
        <v>145</v>
      </c>
      <c r="E73" s="112" t="s">
        <v>210</v>
      </c>
      <c r="F73" s="113">
        <v>500</v>
      </c>
    </row>
    <row r="74" spans="1:6" ht="15" customHeight="1">
      <c r="A74" s="108">
        <v>66</v>
      </c>
      <c r="B74" s="109">
        <v>42292</v>
      </c>
      <c r="C74" s="110">
        <v>9720</v>
      </c>
      <c r="D74" s="110" t="s">
        <v>145</v>
      </c>
      <c r="E74" s="112" t="s">
        <v>211</v>
      </c>
      <c r="F74" s="113">
        <v>30</v>
      </c>
    </row>
    <row r="75" spans="1:6" ht="15" customHeight="1">
      <c r="A75" s="108">
        <v>67</v>
      </c>
      <c r="B75" s="109">
        <v>42292</v>
      </c>
      <c r="C75" s="110">
        <v>9719</v>
      </c>
      <c r="D75" s="110" t="s">
        <v>145</v>
      </c>
      <c r="E75" s="112" t="s">
        <v>212</v>
      </c>
      <c r="F75" s="113">
        <v>100</v>
      </c>
    </row>
    <row r="76" spans="1:6" ht="15" customHeight="1">
      <c r="A76" s="108">
        <v>68</v>
      </c>
      <c r="B76" s="109">
        <v>42292</v>
      </c>
      <c r="C76" s="110">
        <v>9717</v>
      </c>
      <c r="D76" s="110" t="s">
        <v>145</v>
      </c>
      <c r="E76" s="112" t="s">
        <v>213</v>
      </c>
      <c r="F76" s="113">
        <v>500</v>
      </c>
    </row>
    <row r="77" spans="1:6" ht="15" customHeight="1">
      <c r="A77" s="108">
        <v>69</v>
      </c>
      <c r="B77" s="109">
        <v>42292</v>
      </c>
      <c r="C77" s="110">
        <v>9723</v>
      </c>
      <c r="D77" s="110" t="s">
        <v>145</v>
      </c>
      <c r="E77" s="112" t="s">
        <v>214</v>
      </c>
      <c r="F77" s="113">
        <v>47</v>
      </c>
    </row>
    <row r="78" spans="1:6" ht="15" customHeight="1">
      <c r="A78" s="108">
        <v>70</v>
      </c>
      <c r="B78" s="109">
        <v>42292</v>
      </c>
      <c r="C78" s="110">
        <v>9724</v>
      </c>
      <c r="D78" s="110" t="s">
        <v>145</v>
      </c>
      <c r="E78" s="112" t="s">
        <v>215</v>
      </c>
      <c r="F78" s="113">
        <v>400</v>
      </c>
    </row>
    <row r="79" spans="1:6" ht="15" customHeight="1">
      <c r="A79" s="108">
        <v>71</v>
      </c>
      <c r="B79" s="109">
        <v>42292</v>
      </c>
      <c r="C79" s="110">
        <v>9725</v>
      </c>
      <c r="D79" s="110" t="s">
        <v>145</v>
      </c>
      <c r="E79" s="112" t="s">
        <v>216</v>
      </c>
      <c r="F79" s="113">
        <v>150</v>
      </c>
    </row>
    <row r="80" spans="1:6" ht="15" customHeight="1">
      <c r="A80" s="108">
        <v>72</v>
      </c>
      <c r="B80" s="109">
        <v>42292</v>
      </c>
      <c r="C80" s="110">
        <v>9706</v>
      </c>
      <c r="D80" s="110" t="s">
        <v>145</v>
      </c>
      <c r="E80" s="112" t="s">
        <v>217</v>
      </c>
      <c r="F80" s="113">
        <v>30</v>
      </c>
    </row>
    <row r="81" spans="1:6" ht="15" customHeight="1">
      <c r="A81" s="108">
        <v>73</v>
      </c>
      <c r="B81" s="109">
        <v>42292</v>
      </c>
      <c r="C81" s="110">
        <v>8680</v>
      </c>
      <c r="D81" s="110" t="s">
        <v>145</v>
      </c>
      <c r="E81" s="112" t="s">
        <v>218</v>
      </c>
      <c r="F81" s="113">
        <v>50</v>
      </c>
    </row>
    <row r="82" spans="1:6" ht="15" customHeight="1">
      <c r="A82" s="108">
        <v>74</v>
      </c>
      <c r="B82" s="109">
        <v>42292</v>
      </c>
      <c r="C82" s="110">
        <v>9726</v>
      </c>
      <c r="D82" s="111" t="s">
        <v>143</v>
      </c>
      <c r="E82" s="112" t="s">
        <v>219</v>
      </c>
      <c r="F82" s="113">
        <v>2923.94</v>
      </c>
    </row>
    <row r="83" spans="1:6" ht="15" customHeight="1">
      <c r="A83" s="108">
        <v>75</v>
      </c>
      <c r="B83" s="109">
        <v>42292</v>
      </c>
      <c r="C83" s="110">
        <v>9727</v>
      </c>
      <c r="D83" s="111" t="s">
        <v>143</v>
      </c>
      <c r="E83" s="112" t="s">
        <v>220</v>
      </c>
      <c r="F83" s="113">
        <v>800</v>
      </c>
    </row>
    <row r="84" spans="1:6" ht="15" customHeight="1">
      <c r="A84" s="108">
        <v>76</v>
      </c>
      <c r="B84" s="109">
        <v>42292</v>
      </c>
      <c r="C84" s="110">
        <v>9728</v>
      </c>
      <c r="D84" s="111" t="s">
        <v>143</v>
      </c>
      <c r="E84" s="112" t="s">
        <v>221</v>
      </c>
      <c r="F84" s="113">
        <v>1650</v>
      </c>
    </row>
    <row r="85" spans="1:6" ht="15" customHeight="1">
      <c r="A85" s="108">
        <v>77</v>
      </c>
      <c r="B85" s="109">
        <v>42292</v>
      </c>
      <c r="C85" s="110">
        <v>9686</v>
      </c>
      <c r="D85" s="111" t="s">
        <v>222</v>
      </c>
      <c r="E85" s="112" t="s">
        <v>223</v>
      </c>
      <c r="F85" s="113">
        <v>400</v>
      </c>
    </row>
    <row r="86" spans="1:6" ht="15" customHeight="1">
      <c r="A86" s="108">
        <v>78</v>
      </c>
      <c r="B86" s="109">
        <v>42292</v>
      </c>
      <c r="C86" s="110">
        <v>9688</v>
      </c>
      <c r="D86" s="111" t="s">
        <v>143</v>
      </c>
      <c r="E86" s="112" t="s">
        <v>224</v>
      </c>
      <c r="F86" s="113">
        <v>439</v>
      </c>
    </row>
    <row r="87" spans="1:6" ht="15" customHeight="1">
      <c r="A87" s="108">
        <v>79</v>
      </c>
      <c r="B87" s="109">
        <v>42292</v>
      </c>
      <c r="C87" s="110">
        <v>9685</v>
      </c>
      <c r="D87" s="111" t="s">
        <v>143</v>
      </c>
      <c r="E87" s="112" t="s">
        <v>225</v>
      </c>
      <c r="F87" s="113">
        <v>900</v>
      </c>
    </row>
    <row r="88" spans="1:6" ht="15" customHeight="1">
      <c r="A88" s="108">
        <v>80</v>
      </c>
      <c r="B88" s="109">
        <v>42292</v>
      </c>
      <c r="C88" s="110">
        <v>9729</v>
      </c>
      <c r="D88" s="111" t="s">
        <v>143</v>
      </c>
      <c r="E88" s="112" t="s">
        <v>226</v>
      </c>
      <c r="F88" s="113">
        <v>408</v>
      </c>
    </row>
    <row r="89" spans="1:6" ht="15" customHeight="1">
      <c r="A89" s="108">
        <v>81</v>
      </c>
      <c r="B89" s="109">
        <v>42292</v>
      </c>
      <c r="C89" s="110">
        <v>9731</v>
      </c>
      <c r="D89" s="111" t="s">
        <v>143</v>
      </c>
      <c r="E89" s="112" t="s">
        <v>227</v>
      </c>
      <c r="F89" s="113">
        <v>700</v>
      </c>
    </row>
    <row r="90" spans="1:6" ht="15" customHeight="1">
      <c r="A90" s="108">
        <v>82</v>
      </c>
      <c r="B90" s="109">
        <v>42292</v>
      </c>
      <c r="C90" s="110">
        <v>9707</v>
      </c>
      <c r="D90" s="111" t="s">
        <v>143</v>
      </c>
      <c r="E90" s="112" t="s">
        <v>228</v>
      </c>
      <c r="F90" s="113">
        <v>900</v>
      </c>
    </row>
    <row r="91" spans="1:6" ht="15" customHeight="1">
      <c r="A91" s="108">
        <v>83</v>
      </c>
      <c r="B91" s="109">
        <v>42292</v>
      </c>
      <c r="C91" s="110">
        <v>9681</v>
      </c>
      <c r="D91" s="111" t="s">
        <v>143</v>
      </c>
      <c r="E91" s="112" t="s">
        <v>229</v>
      </c>
      <c r="F91" s="113">
        <v>2050</v>
      </c>
    </row>
    <row r="92" spans="1:6" ht="15" customHeight="1">
      <c r="A92" s="108">
        <v>84</v>
      </c>
      <c r="B92" s="109">
        <v>42293</v>
      </c>
      <c r="C92" s="110">
        <v>9735</v>
      </c>
      <c r="D92" s="111" t="s">
        <v>143</v>
      </c>
      <c r="E92" s="112" t="s">
        <v>230</v>
      </c>
      <c r="F92" s="113">
        <v>799</v>
      </c>
    </row>
    <row r="93" spans="1:6" ht="15" customHeight="1">
      <c r="A93" s="108">
        <v>85</v>
      </c>
      <c r="B93" s="109">
        <v>42293</v>
      </c>
      <c r="C93" s="110">
        <v>9758</v>
      </c>
      <c r="D93" s="110" t="s">
        <v>145</v>
      </c>
      <c r="E93" s="112" t="s">
        <v>231</v>
      </c>
      <c r="F93" s="113">
        <v>290</v>
      </c>
    </row>
    <row r="94" spans="1:6" ht="15" customHeight="1">
      <c r="A94" s="108">
        <v>86</v>
      </c>
      <c r="B94" s="109">
        <v>42293</v>
      </c>
      <c r="C94" s="110">
        <v>9734</v>
      </c>
      <c r="D94" s="111" t="s">
        <v>143</v>
      </c>
      <c r="E94" s="112" t="s">
        <v>232</v>
      </c>
      <c r="F94" s="113">
        <v>900</v>
      </c>
    </row>
    <row r="95" spans="1:6" ht="15" customHeight="1">
      <c r="A95" s="108">
        <v>87</v>
      </c>
      <c r="B95" s="109">
        <v>42293</v>
      </c>
      <c r="C95" s="110">
        <v>9737</v>
      </c>
      <c r="D95" s="111" t="s">
        <v>143</v>
      </c>
      <c r="E95" s="112" t="s">
        <v>233</v>
      </c>
      <c r="F95" s="113">
        <v>1500</v>
      </c>
    </row>
    <row r="96" spans="1:6" ht="26.25">
      <c r="A96" s="108">
        <v>88</v>
      </c>
      <c r="B96" s="109">
        <v>42293</v>
      </c>
      <c r="C96" s="110">
        <v>9742</v>
      </c>
      <c r="D96" s="110" t="s">
        <v>156</v>
      </c>
      <c r="E96" s="112" t="s">
        <v>234</v>
      </c>
      <c r="F96" s="113">
        <v>135</v>
      </c>
    </row>
    <row r="97" spans="1:6" ht="15" customHeight="1">
      <c r="A97" s="108">
        <v>89</v>
      </c>
      <c r="B97" s="109">
        <v>42293</v>
      </c>
      <c r="C97" s="110">
        <v>9746</v>
      </c>
      <c r="D97" s="111" t="s">
        <v>143</v>
      </c>
      <c r="E97" s="112" t="s">
        <v>235</v>
      </c>
      <c r="F97" s="113">
        <v>900</v>
      </c>
    </row>
    <row r="98" spans="1:6" ht="15" customHeight="1">
      <c r="A98" s="108">
        <v>90</v>
      </c>
      <c r="B98" s="109">
        <v>42293</v>
      </c>
      <c r="C98" s="110">
        <v>9747</v>
      </c>
      <c r="D98" s="111" t="s">
        <v>143</v>
      </c>
      <c r="E98" s="112" t="s">
        <v>236</v>
      </c>
      <c r="F98" s="113">
        <v>670</v>
      </c>
    </row>
    <row r="99" spans="1:6" ht="26.25">
      <c r="A99" s="108">
        <v>91</v>
      </c>
      <c r="B99" s="109">
        <v>42293</v>
      </c>
      <c r="C99" s="110">
        <v>9740</v>
      </c>
      <c r="D99" s="110" t="s">
        <v>237</v>
      </c>
      <c r="E99" s="112" t="s">
        <v>238</v>
      </c>
      <c r="F99" s="115">
        <v>1355</v>
      </c>
    </row>
    <row r="100" spans="1:6" ht="26.25">
      <c r="A100" s="108">
        <v>92</v>
      </c>
      <c r="B100" s="109">
        <v>42293</v>
      </c>
      <c r="C100" s="110">
        <v>9741</v>
      </c>
      <c r="D100" s="110" t="s">
        <v>237</v>
      </c>
      <c r="E100" s="112" t="s">
        <v>239</v>
      </c>
      <c r="F100" s="115">
        <v>1500</v>
      </c>
    </row>
    <row r="101" spans="1:6" ht="15" customHeight="1">
      <c r="A101" s="116" t="s">
        <v>240</v>
      </c>
      <c r="B101" s="117"/>
      <c r="C101" s="118"/>
      <c r="D101" s="119"/>
      <c r="E101" s="112"/>
      <c r="F101" s="120">
        <f>SUM(F9:F100)</f>
        <v>92978.62</v>
      </c>
    </row>
    <row r="102" ht="14.25" customHeight="1"/>
    <row r="103" ht="14.25" customHeight="1"/>
    <row r="105" ht="14.25" customHeight="1"/>
    <row r="106" ht="14.25" customHeight="1"/>
    <row r="107" ht="14.25" customHeight="1"/>
    <row r="108" ht="14.25" customHeight="1"/>
    <row r="110" ht="14.25" customHeight="1"/>
    <row r="117" ht="14.25" customHeight="1"/>
    <row r="120" ht="14.25" customHeight="1"/>
    <row r="134" ht="14.2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39375" right="0.19652777777777777" top="0.39375" bottom="0.196527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E8" sqref="E8"/>
    </sheetView>
  </sheetViews>
  <sheetFormatPr defaultColWidth="9.140625" defaultRowHeight="12.75" customHeight="1"/>
  <cols>
    <col min="1" max="1" width="8.28125" style="96" customWidth="1"/>
    <col min="2" max="2" width="15.140625" style="96" customWidth="1"/>
    <col min="3" max="3" width="12.8515625" style="96" customWidth="1"/>
    <col min="4" max="4" width="25.00390625" style="96" customWidth="1"/>
    <col min="5" max="5" width="51.421875" style="96" customWidth="1"/>
    <col min="6" max="6" width="15.00390625" style="96" customWidth="1"/>
    <col min="7" max="16384" width="9.140625" style="96" customWidth="1"/>
  </cols>
  <sheetData>
    <row r="1" spans="1:6" ht="12.75" customHeight="1">
      <c r="A1" s="99"/>
      <c r="B1" s="99"/>
      <c r="C1" s="99"/>
      <c r="D1" s="99"/>
      <c r="E1" s="99"/>
      <c r="F1" s="99"/>
    </row>
    <row r="2" spans="1:6" ht="12.75" customHeight="1">
      <c r="A2" s="99"/>
      <c r="B2" s="99"/>
      <c r="C2" s="99"/>
      <c r="D2" s="99"/>
      <c r="E2" s="99"/>
      <c r="F2" s="99"/>
    </row>
    <row r="3" spans="1:6" ht="12.75" customHeight="1">
      <c r="A3" s="98" t="s">
        <v>137</v>
      </c>
      <c r="B3" s="99"/>
      <c r="C3" s="100"/>
      <c r="D3" s="100"/>
      <c r="E3" s="99"/>
      <c r="F3" s="99"/>
    </row>
    <row r="4" spans="2:6" ht="12.75" customHeight="1">
      <c r="B4" s="99"/>
      <c r="C4" s="99"/>
      <c r="D4" s="99"/>
      <c r="E4" s="99"/>
      <c r="F4" s="99"/>
    </row>
    <row r="5" spans="2:6" ht="12.75" customHeight="1">
      <c r="B5" s="99"/>
      <c r="C5" s="99"/>
      <c r="D5" s="99"/>
      <c r="E5" s="99"/>
      <c r="F5" s="99"/>
    </row>
    <row r="6" spans="2:6" ht="12.75" customHeight="1">
      <c r="B6" s="99"/>
      <c r="C6" s="99"/>
      <c r="D6" s="99"/>
      <c r="E6" s="99"/>
      <c r="F6" s="99"/>
    </row>
    <row r="7" spans="1:6" ht="12.75" customHeight="1">
      <c r="A7" s="98" t="s">
        <v>138</v>
      </c>
      <c r="B7" s="100"/>
      <c r="C7" s="99"/>
      <c r="D7" s="100"/>
      <c r="E7" s="121"/>
      <c r="F7" s="99"/>
    </row>
    <row r="8" spans="1:6" ht="12.75" customHeight="1">
      <c r="A8" s="98" t="s">
        <v>241</v>
      </c>
      <c r="B8" s="100"/>
      <c r="C8" s="99"/>
      <c r="D8" s="100"/>
      <c r="E8" s="99"/>
      <c r="F8" s="100"/>
    </row>
    <row r="9" spans="1:6" ht="12.75" customHeight="1">
      <c r="A9" s="99"/>
      <c r="B9" s="100"/>
      <c r="C9" s="99"/>
      <c r="D9" s="99"/>
      <c r="E9" s="99"/>
      <c r="F9" s="99"/>
    </row>
    <row r="10" spans="1:6" ht="12.75" customHeight="1">
      <c r="A10" s="99"/>
      <c r="B10" s="103"/>
      <c r="C10" s="4" t="s">
        <v>3</v>
      </c>
      <c r="D10" s="5" t="s">
        <v>4</v>
      </c>
      <c r="E10" s="99"/>
      <c r="F10" s="99"/>
    </row>
    <row r="11" spans="1:6" ht="12.75" customHeight="1">
      <c r="A11" s="99"/>
      <c r="B11" s="99"/>
      <c r="C11" s="99"/>
      <c r="D11" s="99"/>
      <c r="E11" s="99"/>
      <c r="F11" s="99"/>
    </row>
    <row r="12" spans="1:6" ht="51" customHeight="1">
      <c r="A12" s="104" t="s">
        <v>52</v>
      </c>
      <c r="B12" s="104" t="s">
        <v>53</v>
      </c>
      <c r="C12" s="122" t="s">
        <v>54</v>
      </c>
      <c r="D12" s="104" t="s">
        <v>140</v>
      </c>
      <c r="E12" s="104" t="s">
        <v>141</v>
      </c>
      <c r="F12" s="123" t="s">
        <v>142</v>
      </c>
    </row>
    <row r="13" spans="1:6" ht="15" customHeight="1">
      <c r="A13" s="110">
        <v>1</v>
      </c>
      <c r="B13" s="117">
        <v>42290</v>
      </c>
      <c r="C13" s="110">
        <v>9596</v>
      </c>
      <c r="D13" s="110" t="s">
        <v>143</v>
      </c>
      <c r="E13" s="124" t="s">
        <v>242</v>
      </c>
      <c r="F13" s="115">
        <v>3576.64</v>
      </c>
    </row>
    <row r="14" spans="1:6" ht="15" customHeight="1">
      <c r="A14" s="110">
        <v>2</v>
      </c>
      <c r="B14" s="117">
        <v>42290</v>
      </c>
      <c r="C14" s="110">
        <v>9586</v>
      </c>
      <c r="D14" s="110" t="s">
        <v>143</v>
      </c>
      <c r="E14" s="124" t="s">
        <v>243</v>
      </c>
      <c r="F14" s="115">
        <v>1079.39</v>
      </c>
    </row>
    <row r="15" spans="1:6" ht="15" customHeight="1">
      <c r="A15" s="110">
        <v>3</v>
      </c>
      <c r="B15" s="117">
        <v>42290</v>
      </c>
      <c r="C15" s="110">
        <v>18050</v>
      </c>
      <c r="D15" s="110" t="s">
        <v>143</v>
      </c>
      <c r="E15" s="124" t="s">
        <v>244</v>
      </c>
      <c r="F15" s="115">
        <v>685095.85</v>
      </c>
    </row>
    <row r="16" spans="1:6" ht="15" customHeight="1">
      <c r="A16" s="110">
        <v>4</v>
      </c>
      <c r="B16" s="117">
        <v>42290</v>
      </c>
      <c r="C16" s="110">
        <v>18049</v>
      </c>
      <c r="D16" s="110" t="s">
        <v>143</v>
      </c>
      <c r="E16" s="124" t="s">
        <v>245</v>
      </c>
      <c r="F16" s="115">
        <v>146932.23</v>
      </c>
    </row>
    <row r="17" spans="1:6" ht="15" customHeight="1">
      <c r="A17" s="110">
        <v>5</v>
      </c>
      <c r="B17" s="117">
        <v>42291</v>
      </c>
      <c r="C17" s="110">
        <v>9675</v>
      </c>
      <c r="D17" s="110" t="s">
        <v>143</v>
      </c>
      <c r="E17" s="124" t="s">
        <v>246</v>
      </c>
      <c r="F17" s="115">
        <v>10989.5</v>
      </c>
    </row>
    <row r="18" spans="1:6" ht="15" customHeight="1">
      <c r="A18" s="110">
        <v>6</v>
      </c>
      <c r="B18" s="117">
        <v>42291</v>
      </c>
      <c r="C18" s="110">
        <v>9645</v>
      </c>
      <c r="D18" s="110" t="s">
        <v>143</v>
      </c>
      <c r="E18" s="124" t="s">
        <v>247</v>
      </c>
      <c r="F18" s="115">
        <v>5619.25</v>
      </c>
    </row>
    <row r="19" spans="1:6" ht="15" customHeight="1">
      <c r="A19" s="110">
        <v>7</v>
      </c>
      <c r="B19" s="117">
        <v>42291</v>
      </c>
      <c r="C19" s="110">
        <v>9643</v>
      </c>
      <c r="D19" s="110" t="s">
        <v>143</v>
      </c>
      <c r="E19" s="124" t="s">
        <v>248</v>
      </c>
      <c r="F19" s="115">
        <v>22081.5</v>
      </c>
    </row>
    <row r="20" spans="1:6" ht="15" customHeight="1">
      <c r="A20" s="110">
        <v>8</v>
      </c>
      <c r="B20" s="117">
        <v>42291</v>
      </c>
      <c r="C20" s="110">
        <v>9642</v>
      </c>
      <c r="D20" s="110" t="s">
        <v>143</v>
      </c>
      <c r="E20" s="124" t="s">
        <v>242</v>
      </c>
      <c r="F20" s="115">
        <v>5962.01</v>
      </c>
    </row>
    <row r="21" spans="1:6" ht="15" customHeight="1">
      <c r="A21" s="110">
        <v>9</v>
      </c>
      <c r="B21" s="117">
        <v>42292</v>
      </c>
      <c r="C21" s="110">
        <v>9694</v>
      </c>
      <c r="D21" s="110" t="s">
        <v>143</v>
      </c>
      <c r="E21" s="124" t="s">
        <v>249</v>
      </c>
      <c r="F21" s="115">
        <v>4625.37</v>
      </c>
    </row>
    <row r="22" spans="1:6" ht="15" customHeight="1">
      <c r="A22" s="110">
        <v>10</v>
      </c>
      <c r="B22" s="117">
        <v>42292</v>
      </c>
      <c r="C22" s="110">
        <v>9692</v>
      </c>
      <c r="D22" s="110" t="s">
        <v>143</v>
      </c>
      <c r="E22" s="124" t="s">
        <v>250</v>
      </c>
      <c r="F22" s="115">
        <v>90</v>
      </c>
    </row>
    <row r="23" spans="1:6" ht="15" customHeight="1">
      <c r="A23" s="110">
        <v>11</v>
      </c>
      <c r="B23" s="117">
        <v>42292</v>
      </c>
      <c r="C23" s="110">
        <v>9691</v>
      </c>
      <c r="D23" s="110" t="s">
        <v>143</v>
      </c>
      <c r="E23" s="124" t="s">
        <v>251</v>
      </c>
      <c r="F23" s="115">
        <v>15747.33</v>
      </c>
    </row>
    <row r="24" spans="1:6" ht="15.75" customHeight="1">
      <c r="A24" s="125" t="s">
        <v>240</v>
      </c>
      <c r="B24" s="126"/>
      <c r="C24" s="126"/>
      <c r="D24" s="126"/>
      <c r="E24" s="126"/>
      <c r="F24" s="127">
        <f>SUM(F13:F23)</f>
        <v>901799.07</v>
      </c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7" ht="14.25" customHeight="1"/>
    <row r="88" ht="14.25" customHeight="1"/>
    <row r="89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2015-10-20T07:26:49Z</cp:lastPrinted>
  <dcterms:created xsi:type="dcterms:W3CDTF">2012-03-07T09:17:22Z</dcterms:created>
  <dcterms:modified xsi:type="dcterms:W3CDTF">2015-10-20T11:26:10Z</dcterms:modified>
  <cp:category/>
  <cp:version/>
  <cp:contentType/>
  <cp:contentStatus/>
  <cp:revision>12</cp:revision>
</cp:coreProperties>
</file>