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materiale" sheetId="1" r:id="rId1"/>
    <sheet name="proiecte" sheetId="2" r:id="rId2"/>
    <sheet name="juridice" sheetId="3" r:id="rId3"/>
    <sheet name="despagubiri" sheetId="4" r:id="rId4"/>
    <sheet name="FRDS proiecte 56.35" sheetId="5" r:id="rId5"/>
    <sheet name="FRDS proiecte 56.37" sheetId="6" r:id="rId6"/>
  </sheets>
  <definedNames/>
  <calcPr fullCalcOnLoad="1"/>
</workbook>
</file>

<file path=xl/sharedStrings.xml><?xml version="1.0" encoding="utf-8"?>
<sst xmlns="http://schemas.openxmlformats.org/spreadsheetml/2006/main" count="256" uniqueCount="134">
  <si>
    <t>MINISTERUL FINANŢELOR PUBLICE</t>
  </si>
  <si>
    <t>CAP 51 01 "AUTORITATI PUBLICE SI ACTIUNI EXTERNE" TITL. 20 "BUNURI SI SERVICII"</t>
  </si>
  <si>
    <t>perioada:</t>
  </si>
  <si>
    <t>21-25 septembrie 2015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</si>
  <si>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</si>
  <si>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</si>
  <si>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</si>
  <si>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</si>
  <si>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</si>
  <si>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</si>
  <si>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21,09,2015</t>
  </si>
  <si>
    <t>Alumatic</t>
  </si>
  <si>
    <t>reparații uși glisante</t>
  </si>
  <si>
    <t>Rasirom</t>
  </si>
  <si>
    <t>reparații bariere</t>
  </si>
  <si>
    <t>Service Ciclop</t>
  </si>
  <si>
    <t>reparații auto</t>
  </si>
  <si>
    <t>MMSC</t>
  </si>
  <si>
    <t>energie electrică</t>
  </si>
  <si>
    <t>Forte Gaz</t>
  </si>
  <si>
    <t>gaze naturale</t>
  </si>
  <si>
    <t>DGRFPB</t>
  </si>
  <si>
    <t>apa rece</t>
  </si>
  <si>
    <t xml:space="preserve">Petrom </t>
  </si>
  <si>
    <t>carburant auto</t>
  </si>
  <si>
    <t>Poșta Romana</t>
  </si>
  <si>
    <t>servicii postale</t>
  </si>
  <si>
    <t>Telekom</t>
  </si>
  <si>
    <t>servicii telefonie fixa</t>
  </si>
  <si>
    <t>2 net Computer</t>
  </si>
  <si>
    <t>tonere</t>
  </si>
  <si>
    <t>MFP</t>
  </si>
  <si>
    <t>alimentare fti</t>
  </si>
  <si>
    <t>alimentare  swift</t>
  </si>
  <si>
    <t>alimentare  bloomberg</t>
  </si>
  <si>
    <t>Auto Marcus</t>
  </si>
  <si>
    <t>revizii tehnica</t>
  </si>
  <si>
    <t>Clean Prest</t>
  </si>
  <si>
    <t>servicii mentenanta</t>
  </si>
  <si>
    <t>22,09,2015</t>
  </si>
  <si>
    <t>DNET Comunication</t>
  </si>
  <si>
    <t>servicii telecomunicații</t>
  </si>
  <si>
    <t>RTC Proffice</t>
  </si>
  <si>
    <t>cutii arhivare</t>
  </si>
  <si>
    <t>23,09,2015</t>
  </si>
  <si>
    <t>Buget de Stat</t>
  </si>
  <si>
    <t>tva Bloomberg</t>
  </si>
  <si>
    <t>tva FTI</t>
  </si>
  <si>
    <t>tva Reuters</t>
  </si>
  <si>
    <t>tva Swift</t>
  </si>
  <si>
    <t>comision gaze</t>
  </si>
  <si>
    <t>25,09,2015</t>
  </si>
  <si>
    <t>Conectabil</t>
  </si>
  <si>
    <t>benzi de date</t>
  </si>
  <si>
    <t>total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</si>
  <si>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</si>
  <si>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</si>
  <si>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</si>
  <si>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</si>
  <si>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</si>
  <si>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</si>
  <si>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</si>
  <si>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OP 8794</t>
  </si>
  <si>
    <t>Alimentare cont pentru deplasare externa –  Proiect SEE Norvegian ACP 5024 – 56.27.02</t>
  </si>
  <si>
    <t>OP 8803</t>
  </si>
  <si>
    <t>Alimentare cont pentru deplasare externa –  Proiect SEE Norvegian UCAAPI 1580 – 56.27.02</t>
  </si>
  <si>
    <t>OP 8823</t>
  </si>
  <si>
    <t>Reglare salarii – SMIS 52843 – 56.19.01</t>
  </si>
  <si>
    <t>OP 8824</t>
  </si>
  <si>
    <t>Reglare salarii – SMIS 52843 – 56.19.02</t>
  </si>
  <si>
    <t>CEC 33</t>
  </si>
  <si>
    <t>Alimentare cont  –  Proiect SEE Norvegian ACP 5024 – 56.27.02</t>
  </si>
  <si>
    <t>Alimentare cont  –  Proiect SEE Norvegian UCAAPI 1580 – 56.27.02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</si>
  <si>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</si>
  <si>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</si>
  <si>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</si>
  <si>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</si>
  <si>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</si>
  <si>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</si>
  <si>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</si>
  <si>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PERSOANA FIZICA</t>
  </si>
  <si>
    <t>chelt judecată dosar 10112/99/2013</t>
  </si>
  <si>
    <t>chelt judecată dosar 1616/83/2014</t>
  </si>
  <si>
    <t xml:space="preserve">alim. cont BRD pt. cumparare USD </t>
  </si>
  <si>
    <t>chelt judecată dosar 1625/83/CA/2014</t>
  </si>
  <si>
    <t>chelt judecată dosar 1694/83/CA/2014</t>
  </si>
  <si>
    <t>chelt judecată dosar 2054/284/2013</t>
  </si>
  <si>
    <t>chelt judecată dosar 2053/284/2013</t>
  </si>
  <si>
    <t>PERSOANA JURIDICA</t>
  </si>
  <si>
    <t>chelt judecată dosar 209/119/2014</t>
  </si>
  <si>
    <t>chelt executare dosar DE 126/2014</t>
  </si>
  <si>
    <t>chelt judecată dosar 5046/117/2012</t>
  </si>
  <si>
    <t>chelt judecată dosar 10348/101/2013</t>
  </si>
  <si>
    <t>chelt judecată și dobanda dosar 109080/271/2012 și DP 1028/35/2007</t>
  </si>
  <si>
    <t>chelt judecată dosar 538/117/2014</t>
  </si>
  <si>
    <t>BUGET DE STAT</t>
  </si>
  <si>
    <t>chelt judiciare dosar 12621/215/2009</t>
  </si>
  <si>
    <t>chelt judecată dosar 5451/225/2014</t>
  </si>
  <si>
    <t>chelt judiciare dosar 551/176/2015</t>
  </si>
  <si>
    <t>chelt judecată dosar 29836/300/2012</t>
  </si>
  <si>
    <t>chelt judecată dosar 44769/3/2013 DE 135/2015</t>
  </si>
  <si>
    <t>chelt judecată CEDO</t>
  </si>
  <si>
    <t>chelt judiciare dosar 12981/245/2008</t>
  </si>
  <si>
    <t>BIROU EXPERTIZE</t>
  </si>
  <si>
    <t>onorariu expertiza dosar 6535/290/2013</t>
  </si>
  <si>
    <t>onorariu expertiza dosar 5862/290/2013</t>
  </si>
  <si>
    <t>TOTAL</t>
  </si>
  <si>
    <t>TITLUL 59 "ALTE CHELTUIELI"</t>
  </si>
  <si>
    <t>poprire DE 362/2015</t>
  </si>
  <si>
    <t>poprire DE 224/2015</t>
  </si>
  <si>
    <t>poprire DE 173/2014</t>
  </si>
  <si>
    <t>poprire DE 283/2015</t>
  </si>
  <si>
    <t>poprire DE 16/2015</t>
  </si>
  <si>
    <t>poprire DE 373/2015</t>
  </si>
  <si>
    <t>poprire DE 152/2015</t>
  </si>
  <si>
    <t>poprire DE 24/2015</t>
  </si>
  <si>
    <t>poprire DE 213/2015</t>
  </si>
  <si>
    <t>poprire DE 1884/2014</t>
  </si>
  <si>
    <t>poprire DE 113/2015</t>
  </si>
  <si>
    <t>poprire DE 223/2015</t>
  </si>
  <si>
    <t>poprire DE 58/2015</t>
  </si>
  <si>
    <t>poprire DE 399/2015</t>
  </si>
  <si>
    <t>poprire DE 1566/2015</t>
  </si>
  <si>
    <t>poprire DE 740/2015</t>
  </si>
  <si>
    <t>despag dosar 26511/3/2013</t>
  </si>
  <si>
    <t>despag CEDO</t>
  </si>
  <si>
    <t>CAPITOLUL 87.01 "ALTE ACŢIUNI ECONOMICE"</t>
  </si>
  <si>
    <t>TITLUL 56.35 "PROIECTE CU FINANŢARE DIN FEN POSTADERARE"</t>
  </si>
  <si>
    <t>Suma</t>
  </si>
  <si>
    <t>OP 8827</t>
  </si>
  <si>
    <t xml:space="preserve">Alimentare cont proiecte septembrie </t>
  </si>
  <si>
    <t>FRDS</t>
  </si>
  <si>
    <t>TITLUL 56.37 "PROIECTE CU FINANŢARE DIN FEN POSTADERARE"</t>
  </si>
  <si>
    <t>OP 8828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</si>
</sst>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_l_e_i_-;\-* #,##0.00\ _l_e_i_-;_-* \-??\ _l_e_i_-;_-@_-"/>
    <numFmt numFmtId="166" formatCode="DD/MM/YYYY"/>
    <numFmt numFmtId="167" formatCode="#,##0.00"/>
    <numFmt numFmtId="168" formatCode="@"/>
    <numFmt numFmtId="169" formatCode="DD/MM/YYYY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03">
    <xf numFmtId="164" fontId="0" fillId="0" borderId="0" xfId="0" applyAlignment="1">
      <alignment/>
    </xf>
    <xf numFmtId="164" fontId="19" fillId="0" borderId="0" xfId="58" applyFont="1" applyAlignment="1">
      <alignment horizontal="left"/>
      <protection/>
    </xf>
    <xf numFmtId="164" fontId="20" fillId="0" borderId="0" xfId="0" applyFont="1" applyAlignment="1">
      <alignment/>
    </xf>
    <xf numFmtId="164" fontId="20" fillId="0" borderId="0" xfId="63" applyFont="1" applyAlignment="1">
      <alignment horizontal="right"/>
      <protection/>
    </xf>
    <xf numFmtId="164" fontId="20" fillId="0" borderId="0" xfId="63" applyFont="1">
      <alignment/>
      <protection/>
    </xf>
    <xf numFmtId="164" fontId="20" fillId="0" borderId="10" xfId="0" applyFont="1" applyBorder="1" applyAlignment="1">
      <alignment horizontal="center" vertical="center"/>
    </xf>
    <xf numFmtId="164" fontId="20" fillId="0" borderId="10" xfId="0" applyFont="1" applyBorder="1" applyAlignment="1">
      <alignment horizontal="center" vertical="center" wrapText="1"/>
    </xf>
    <xf numFmtId="164" fontId="20" fillId="0" borderId="11" xfId="0" applyFont="1" applyBorder="1" applyAlignment="1">
      <alignment horizontal="center" vertical="center"/>
    </xf>
    <xf numFmtId="164" fontId="0" fillId="0" borderId="12" xfId="0" applyBorder="1" applyAlignment="1">
      <alignment/>
    </xf>
    <xf numFmtId="166" fontId="0" fillId="0" borderId="13" xfId="0" applyNumberFormat="1" applyFont="1" applyBorder="1" applyAlignment="1">
      <alignment/>
    </xf>
    <xf numFmtId="164" fontId="0" fillId="0" borderId="14" xfId="0" applyFill="1" applyBorder="1" applyAlignment="1">
      <alignment/>
    </xf>
    <xf numFmtId="164" fontId="0" fillId="0" borderId="15" xfId="0" applyFont="1" applyBorder="1" applyAlignment="1">
      <alignment/>
    </xf>
    <xf numFmtId="165" fontId="0" fillId="0" borderId="16" xfId="15" applyFont="1" applyFill="1" applyBorder="1" applyAlignment="1" applyProtection="1">
      <alignment/>
      <protection/>
    </xf>
    <xf numFmtId="164" fontId="0" fillId="0" borderId="17" xfId="0" applyBorder="1" applyAlignment="1">
      <alignment/>
    </xf>
    <xf numFmtId="166" fontId="0" fillId="0" borderId="15" xfId="0" applyNumberFormat="1" applyFont="1" applyBorder="1" applyAlignment="1">
      <alignment/>
    </xf>
    <xf numFmtId="164" fontId="0" fillId="0" borderId="15" xfId="0" applyFont="1" applyFill="1" applyBorder="1" applyAlignment="1">
      <alignment/>
    </xf>
    <xf numFmtId="165" fontId="0" fillId="0" borderId="18" xfId="15" applyFont="1" applyFill="1" applyBorder="1" applyAlignment="1" applyProtection="1">
      <alignment/>
      <protection/>
    </xf>
    <xf numFmtId="164" fontId="0" fillId="0" borderId="17" xfId="0" applyFill="1" applyBorder="1" applyAlignment="1">
      <alignment/>
    </xf>
    <xf numFmtId="164" fontId="0" fillId="0" borderId="19" xfId="0" applyFill="1" applyBorder="1" applyAlignment="1">
      <alignment/>
    </xf>
    <xf numFmtId="164" fontId="0" fillId="0" borderId="20" xfId="0" applyBorder="1" applyAlignment="1">
      <alignment/>
    </xf>
    <xf numFmtId="165" fontId="0" fillId="0" borderId="21" xfId="15" applyFont="1" applyFill="1" applyBorder="1" applyAlignment="1" applyProtection="1">
      <alignment/>
      <protection/>
    </xf>
    <xf numFmtId="164" fontId="0" fillId="0" borderId="22" xfId="0" applyFill="1" applyBorder="1" applyAlignment="1">
      <alignment/>
    </xf>
    <xf numFmtId="166" fontId="0" fillId="0" borderId="22" xfId="0" applyNumberFormat="1" applyFont="1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6" fontId="0" fillId="0" borderId="24" xfId="0" applyNumberFormat="1" applyBorder="1" applyAlignment="1">
      <alignment/>
    </xf>
    <xf numFmtId="164" fontId="0" fillId="0" borderId="24" xfId="0" applyFill="1" applyBorder="1" applyAlignment="1">
      <alignment/>
    </xf>
    <xf numFmtId="164" fontId="0" fillId="0" borderId="24" xfId="0" applyBorder="1" applyAlignment="1">
      <alignment/>
    </xf>
    <xf numFmtId="164" fontId="20" fillId="0" borderId="24" xfId="0" applyFont="1" applyBorder="1" applyAlignment="1">
      <alignment horizontal="right"/>
    </xf>
    <xf numFmtId="165" fontId="20" fillId="0" borderId="25" xfId="15" applyFont="1" applyFill="1" applyBorder="1" applyAlignment="1" applyProtection="1">
      <alignment/>
      <protection/>
    </xf>
    <xf numFmtId="164" fontId="21" fillId="0" borderId="0" xfId="58" applyFont="1" applyAlignment="1">
      <alignment horizontal="center"/>
      <protection/>
    </xf>
    <xf numFmtId="164" fontId="21" fillId="0" borderId="0" xfId="58" applyFont="1">
      <alignment/>
      <protection/>
    </xf>
    <xf numFmtId="164" fontId="19" fillId="0" borderId="0" xfId="58" applyFont="1" applyAlignment="1">
      <alignment horizontal="center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horizontal="center"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1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19" fillId="0" borderId="26" xfId="58" applyFont="1" applyBorder="1" applyAlignment="1">
      <alignment horizontal="center"/>
      <protection/>
    </xf>
    <xf numFmtId="164" fontId="19" fillId="0" borderId="27" xfId="58" applyFont="1" applyBorder="1" applyAlignment="1">
      <alignment horizontal="center"/>
      <protection/>
    </xf>
    <xf numFmtId="164" fontId="19" fillId="0" borderId="28" xfId="58" applyFont="1" applyBorder="1" applyAlignment="1">
      <alignment horizontal="center" wrapText="1"/>
      <protection/>
    </xf>
    <xf numFmtId="164" fontId="19" fillId="0" borderId="29" xfId="58" applyFont="1" applyBorder="1" applyAlignment="1">
      <alignment horizontal="center"/>
      <protection/>
    </xf>
    <xf numFmtId="166" fontId="21" fillId="0" borderId="15" xfId="0" applyNumberFormat="1" applyFont="1" applyBorder="1" applyAlignment="1">
      <alignment horizontal="center"/>
    </xf>
    <xf numFmtId="164" fontId="23" fillId="0" borderId="15" xfId="0" applyFont="1" applyBorder="1" applyAlignment="1">
      <alignment wrapText="1"/>
    </xf>
    <xf numFmtId="164" fontId="21" fillId="0" borderId="15" xfId="0" applyFont="1" applyBorder="1" applyAlignment="1">
      <alignment horizontal="center" wrapText="1"/>
    </xf>
    <xf numFmtId="167" fontId="21" fillId="0" borderId="15" xfId="0" applyNumberFormat="1" applyFont="1" applyBorder="1" applyAlignment="1">
      <alignment/>
    </xf>
    <xf numFmtId="164" fontId="21" fillId="0" borderId="0" xfId="0" applyFont="1" applyAlignment="1">
      <alignment/>
    </xf>
    <xf numFmtId="164" fontId="21" fillId="0" borderId="15" xfId="0" applyFont="1" applyBorder="1" applyAlignment="1">
      <alignment horizontal="center" vertical="center"/>
    </xf>
    <xf numFmtId="164" fontId="21" fillId="0" borderId="15" xfId="0" applyFont="1" applyBorder="1" applyAlignment="1">
      <alignment horizontal="center"/>
    </xf>
    <xf numFmtId="167" fontId="21" fillId="0" borderId="0" xfId="0" applyNumberFormat="1" applyFont="1" applyAlignment="1">
      <alignment/>
    </xf>
    <xf numFmtId="164" fontId="21" fillId="0" borderId="20" xfId="0" applyFont="1" applyBorder="1" applyAlignment="1">
      <alignment horizontal="center" wrapText="1"/>
    </xf>
    <xf numFmtId="164" fontId="21" fillId="0" borderId="30" xfId="58" applyFont="1" applyBorder="1" applyAlignment="1">
      <alignment horizontal="center"/>
      <protection/>
    </xf>
    <xf numFmtId="164" fontId="21" fillId="0" borderId="31" xfId="58" applyFont="1" applyBorder="1" applyAlignment="1">
      <alignment horizontal="center"/>
      <protection/>
    </xf>
    <xf numFmtId="164" fontId="21" fillId="0" borderId="31" xfId="58" applyFont="1" applyBorder="1">
      <alignment/>
      <protection/>
    </xf>
    <xf numFmtId="167" fontId="21" fillId="0" borderId="32" xfId="58" applyNumberFormat="1" applyFont="1" applyBorder="1">
      <alignment/>
      <protection/>
    </xf>
    <xf numFmtId="164" fontId="0" fillId="0" borderId="0" xfId="60">
      <alignment/>
      <protection/>
    </xf>
    <xf numFmtId="164" fontId="0" fillId="0" borderId="0" xfId="60" applyAlignment="1">
      <alignment wrapText="1"/>
      <protection/>
    </xf>
    <xf numFmtId="164" fontId="20" fillId="0" borderId="0" xfId="60" applyFont="1">
      <alignment/>
      <protection/>
    </xf>
    <xf numFmtId="164" fontId="0" fillId="0" borderId="0" xfId="63">
      <alignment/>
      <protection/>
    </xf>
    <xf numFmtId="164" fontId="0" fillId="0" borderId="0" xfId="63" applyAlignment="1">
      <alignment wrapText="1"/>
      <protection/>
    </xf>
    <xf numFmtId="164" fontId="0" fillId="0" borderId="0" xfId="63" applyBorder="1" applyAlignment="1">
      <alignment wrapText="1"/>
      <protection/>
    </xf>
    <xf numFmtId="168" fontId="20" fillId="0" borderId="0" xfId="63" applyNumberFormat="1" applyFont="1">
      <alignment/>
      <protection/>
    </xf>
    <xf numFmtId="164" fontId="20" fillId="0" borderId="0" xfId="63" applyFont="1" applyAlignment="1">
      <alignment wrapText="1"/>
      <protection/>
    </xf>
    <xf numFmtId="164" fontId="20" fillId="0" borderId="15" xfId="63" applyFont="1" applyBorder="1" applyAlignment="1">
      <alignment horizontal="center" vertical="center"/>
      <protection/>
    </xf>
    <xf numFmtId="164" fontId="20" fillId="0" borderId="33" xfId="63" applyFont="1" applyBorder="1" applyAlignment="1">
      <alignment horizontal="center" vertical="center"/>
      <protection/>
    </xf>
    <xf numFmtId="164" fontId="20" fillId="0" borderId="33" xfId="63" applyFont="1" applyBorder="1" applyAlignment="1">
      <alignment horizontal="center" vertical="center" wrapText="1"/>
      <protection/>
    </xf>
    <xf numFmtId="164" fontId="20" fillId="0" borderId="33" xfId="60" applyFont="1" applyBorder="1" applyAlignment="1">
      <alignment horizontal="center" vertical="center"/>
      <protection/>
    </xf>
    <xf numFmtId="164" fontId="0" fillId="0" borderId="15" xfId="63" applyFont="1" applyBorder="1" applyAlignment="1">
      <alignment horizontal="center" vertical="center"/>
      <protection/>
    </xf>
    <xf numFmtId="166" fontId="0" fillId="0" borderId="22" xfId="60" applyNumberFormat="1" applyBorder="1" applyAlignment="1">
      <alignment horizontal="center"/>
      <protection/>
    </xf>
    <xf numFmtId="164" fontId="0" fillId="0" borderId="15" xfId="60" applyFont="1" applyBorder="1" applyAlignment="1">
      <alignment horizontal="center"/>
      <protection/>
    </xf>
    <xf numFmtId="164" fontId="0" fillId="0" borderId="22" xfId="0" applyFont="1" applyBorder="1" applyAlignment="1">
      <alignment horizontal="center"/>
    </xf>
    <xf numFmtId="164" fontId="0" fillId="0" borderId="22" xfId="0" applyFont="1" applyBorder="1" applyAlignment="1">
      <alignment wrapText="1"/>
    </xf>
    <xf numFmtId="167" fontId="0" fillId="0" borderId="15" xfId="60" applyNumberFormat="1" applyFont="1" applyBorder="1" applyAlignment="1">
      <alignment horizontal="right"/>
      <protection/>
    </xf>
    <xf numFmtId="167" fontId="0" fillId="0" borderId="22" xfId="0" applyNumberFormat="1" applyBorder="1" applyAlignment="1">
      <alignment/>
    </xf>
    <xf numFmtId="164" fontId="24" fillId="0" borderId="15" xfId="63" applyFont="1" applyBorder="1" applyAlignment="1">
      <alignment horizontal="center" vertical="center"/>
      <protection/>
    </xf>
    <xf numFmtId="166" fontId="0" fillId="0" borderId="15" xfId="60" applyNumberFormat="1" applyFont="1" applyBorder="1" applyAlignment="1">
      <alignment horizontal="center"/>
      <protection/>
    </xf>
    <xf numFmtId="164" fontId="20" fillId="0" borderId="34" xfId="63" applyFont="1" applyBorder="1" applyAlignment="1">
      <alignment horizontal="center" vertical="center" wrapText="1"/>
      <protection/>
    </xf>
    <xf numFmtId="164" fontId="20" fillId="0" borderId="34" xfId="63" applyFont="1" applyBorder="1" applyAlignment="1">
      <alignment horizontal="center" vertical="center"/>
      <protection/>
    </xf>
    <xf numFmtId="167" fontId="24" fillId="0" borderId="34" xfId="60" applyNumberFormat="1" applyFont="1" applyBorder="1" applyAlignment="1">
      <alignment horizontal="right" vertical="center"/>
      <protection/>
    </xf>
    <xf numFmtId="164" fontId="0" fillId="0" borderId="0" xfId="63" applyBorder="1">
      <alignment/>
      <protection/>
    </xf>
    <xf numFmtId="164" fontId="20" fillId="0" borderId="15" xfId="63" applyFont="1" applyBorder="1" applyAlignment="1">
      <alignment horizontal="center" vertical="center" wrapText="1"/>
      <protection/>
    </xf>
    <xf numFmtId="164" fontId="20" fillId="0" borderId="15" xfId="60" applyFont="1" applyBorder="1" applyAlignment="1">
      <alignment horizontal="center" vertical="center"/>
      <protection/>
    </xf>
    <xf numFmtId="164" fontId="0" fillId="0" borderId="22" xfId="0" applyFont="1" applyBorder="1" applyAlignment="1">
      <alignment/>
    </xf>
    <xf numFmtId="164" fontId="24" fillId="0" borderId="15" xfId="62" applyFont="1" applyBorder="1">
      <alignment/>
      <protection/>
    </xf>
    <xf numFmtId="164" fontId="0" fillId="0" borderId="15" xfId="62" applyBorder="1">
      <alignment/>
      <protection/>
    </xf>
    <xf numFmtId="167" fontId="24" fillId="0" borderId="15" xfId="62" applyNumberFormat="1" applyFont="1" applyBorder="1" applyAlignment="1">
      <alignment horizontal="right"/>
      <protection/>
    </xf>
    <xf numFmtId="164" fontId="14" fillId="0" borderId="0" xfId="58">
      <alignment/>
      <protection/>
    </xf>
    <xf numFmtId="164" fontId="22" fillId="0" borderId="0" xfId="58" applyFont="1" applyFill="1" applyBorder="1" applyAlignment="1">
      <alignment horizontal="left"/>
      <protection/>
    </xf>
    <xf numFmtId="168" fontId="22" fillId="0" borderId="0" xfId="58" applyNumberFormat="1" applyFont="1" applyFill="1" applyBorder="1" applyAlignment="1">
      <alignment horizontal="left"/>
      <protection/>
    </xf>
    <xf numFmtId="168" fontId="22" fillId="0" borderId="0" xfId="58" applyNumberFormat="1" applyFont="1" applyFill="1" applyBorder="1" applyAlignment="1">
      <alignment horizontal="center"/>
      <protection/>
    </xf>
    <xf numFmtId="164" fontId="19" fillId="0" borderId="12" xfId="58" applyFont="1" applyBorder="1" applyAlignment="1">
      <alignment horizontal="center"/>
      <protection/>
    </xf>
    <xf numFmtId="164" fontId="19" fillId="0" borderId="14" xfId="58" applyFont="1" applyBorder="1" applyAlignment="1">
      <alignment horizontal="center"/>
      <protection/>
    </xf>
    <xf numFmtId="164" fontId="19" fillId="0" borderId="35" xfId="58" applyFont="1" applyBorder="1" applyAlignment="1">
      <alignment horizontal="center"/>
      <protection/>
    </xf>
    <xf numFmtId="166" fontId="21" fillId="0" borderId="15" xfId="0" applyNumberFormat="1" applyFont="1" applyBorder="1" applyAlignment="1">
      <alignment horizontal="left"/>
    </xf>
    <xf numFmtId="167" fontId="21" fillId="0" borderId="15" xfId="0" applyNumberFormat="1" applyFont="1" applyBorder="1" applyAlignment="1">
      <alignment horizontal="center"/>
    </xf>
    <xf numFmtId="164" fontId="21" fillId="0" borderId="15" xfId="58" applyFont="1" applyBorder="1" applyAlignment="1">
      <alignment horizontal="center" wrapText="1"/>
      <protection/>
    </xf>
    <xf numFmtId="167" fontId="21" fillId="0" borderId="18" xfId="58" applyNumberFormat="1" applyFont="1" applyBorder="1" applyAlignment="1">
      <alignment horizontal="right"/>
      <protection/>
    </xf>
    <xf numFmtId="166" fontId="21" fillId="0" borderId="36" xfId="0" applyNumberFormat="1" applyFont="1" applyBorder="1" applyAlignment="1">
      <alignment horizontal="left"/>
    </xf>
    <xf numFmtId="164" fontId="21" fillId="0" borderId="20" xfId="0" applyFont="1" applyBorder="1" applyAlignment="1">
      <alignment horizontal="center"/>
    </xf>
    <xf numFmtId="164" fontId="21" fillId="0" borderId="15" xfId="58" applyFont="1" applyBorder="1" applyAlignment="1">
      <alignment horizontal="center"/>
      <protection/>
    </xf>
    <xf numFmtId="167" fontId="21" fillId="0" borderId="21" xfId="58" applyNumberFormat="1" applyFont="1" applyBorder="1" applyAlignment="1">
      <alignment horizontal="right"/>
      <protection/>
    </xf>
    <xf numFmtId="166" fontId="21" fillId="0" borderId="22" xfId="0" applyNumberFormat="1" applyFont="1" applyBorder="1" applyAlignment="1">
      <alignment horizontal="left"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0">
      <selection activeCell="D37" sqref="D37"/>
    </sheetView>
  </sheetViews>
  <sheetFormatPr defaultColWidth="9.140625" defaultRowHeight="12.75"/>
  <cols>
    <col min="2" max="2" width="11.57421875" style="0" customWidth="1"/>
    <col min="3" max="3" width="15.28125" style="0" customWidth="1"/>
    <col min="4" max="4" width="38.57421875" style="0" customWidth="1"/>
    <col min="5" max="5" width="31.28125" style="0" customWidth="1"/>
    <col min="6" max="6" width="14.28125" style="0" customWidth="1"/>
  </cols>
  <sheetData>
    <row r="1" spans="1:2" ht="16.5">
      <c r="A1" s="1" t="s">
        <v>0</v>
      </c>
      <c r="B1" s="2"/>
    </row>
    <row r="2" ht="14.25">
      <c r="B2" s="2"/>
    </row>
    <row r="3" ht="14.25">
      <c r="B3" s="2" t="s">
        <v>1</v>
      </c>
    </row>
    <row r="4" ht="14.25">
      <c r="B4" s="2"/>
    </row>
    <row r="5" spans="2:5" ht="14.25">
      <c r="B5" s="2"/>
      <c r="D5" s="3" t="s">
        <v>2</v>
      </c>
      <c r="E5" s="4" t="s">
        <v>3</v>
      </c>
    </row>
    <row r="7" spans="1:6" ht="77.25" customHeight="1">
      <c r="A7" s="5" t="s">
        <v>4</v>
      </c>
      <c r="B7" s="5" t="s">
        <v>5</v>
      </c>
      <c r="C7" s="6" t="s">
        <v>6</v>
      </c>
      <c r="D7" s="5" t="s">
        <v>7</v>
      </c>
      <c r="E7" s="7" t="s">
        <v>8</v>
      </c>
      <c r="F7" s="5" t="s">
        <v>9</v>
      </c>
    </row>
    <row r="8" spans="1:6" ht="14.25">
      <c r="A8" s="8">
        <v>1</v>
      </c>
      <c r="B8" s="9" t="s">
        <v>10</v>
      </c>
      <c r="C8" s="10">
        <v>8776</v>
      </c>
      <c r="D8" s="11" t="s">
        <v>11</v>
      </c>
      <c r="E8" s="11" t="s">
        <v>12</v>
      </c>
      <c r="F8" s="12">
        <v>290.16</v>
      </c>
    </row>
    <row r="9" spans="1:6" ht="14.25">
      <c r="A9" s="13">
        <v>2</v>
      </c>
      <c r="B9" s="14" t="s">
        <v>10</v>
      </c>
      <c r="C9" s="11">
        <v>8768</v>
      </c>
      <c r="D9" s="15" t="s">
        <v>13</v>
      </c>
      <c r="E9" s="15" t="s">
        <v>14</v>
      </c>
      <c r="F9" s="16">
        <v>553.91</v>
      </c>
    </row>
    <row r="10" spans="1:6" ht="14.25">
      <c r="A10" s="17">
        <v>3</v>
      </c>
      <c r="B10" s="14" t="s">
        <v>10</v>
      </c>
      <c r="C10" s="15">
        <v>8779</v>
      </c>
      <c r="D10" s="11" t="s">
        <v>15</v>
      </c>
      <c r="E10" s="11" t="s">
        <v>16</v>
      </c>
      <c r="F10" s="16">
        <v>1119.46</v>
      </c>
    </row>
    <row r="11" spans="1:6" ht="14.25">
      <c r="A11" s="17">
        <v>4</v>
      </c>
      <c r="B11" s="14" t="s">
        <v>10</v>
      </c>
      <c r="C11" s="11">
        <v>8677</v>
      </c>
      <c r="D11" s="15" t="s">
        <v>17</v>
      </c>
      <c r="E11" s="15" t="s">
        <v>18</v>
      </c>
      <c r="F11" s="16">
        <v>115.95</v>
      </c>
    </row>
    <row r="12" spans="1:6" ht="14.25">
      <c r="A12" s="18">
        <v>5</v>
      </c>
      <c r="B12" s="14" t="s">
        <v>10</v>
      </c>
      <c r="C12" s="19">
        <v>8770</v>
      </c>
      <c r="D12" s="15" t="s">
        <v>19</v>
      </c>
      <c r="E12" s="11" t="s">
        <v>20</v>
      </c>
      <c r="F12" s="20">
        <v>273.79</v>
      </c>
    </row>
    <row r="13" spans="1:6" ht="14.25">
      <c r="A13" s="18">
        <v>6</v>
      </c>
      <c r="B13" s="14" t="s">
        <v>10</v>
      </c>
      <c r="C13" s="19">
        <v>8683</v>
      </c>
      <c r="D13" s="15" t="s">
        <v>21</v>
      </c>
      <c r="E13" s="11" t="s">
        <v>22</v>
      </c>
      <c r="F13" s="20">
        <v>138.26</v>
      </c>
    </row>
    <row r="14" spans="1:6" ht="14.25">
      <c r="A14" s="18">
        <v>7</v>
      </c>
      <c r="B14" s="14" t="s">
        <v>10</v>
      </c>
      <c r="C14" s="19">
        <v>8774</v>
      </c>
      <c r="D14" s="15" t="s">
        <v>23</v>
      </c>
      <c r="E14" s="11" t="s">
        <v>24</v>
      </c>
      <c r="F14" s="20">
        <v>13089.13</v>
      </c>
    </row>
    <row r="15" spans="1:6" ht="14.25">
      <c r="A15" s="18">
        <v>8</v>
      </c>
      <c r="B15" s="14" t="s">
        <v>10</v>
      </c>
      <c r="C15" s="19">
        <v>8769</v>
      </c>
      <c r="D15" s="15" t="s">
        <v>25</v>
      </c>
      <c r="E15" s="11" t="s">
        <v>26</v>
      </c>
      <c r="F15" s="20">
        <v>6375.31</v>
      </c>
    </row>
    <row r="16" spans="1:6" ht="14.25">
      <c r="A16" s="18">
        <v>9</v>
      </c>
      <c r="B16" s="14" t="s">
        <v>10</v>
      </c>
      <c r="C16" s="19">
        <v>8778</v>
      </c>
      <c r="D16" s="15" t="s">
        <v>27</v>
      </c>
      <c r="E16" s="11" t="s">
        <v>28</v>
      </c>
      <c r="F16" s="20">
        <v>3626.05</v>
      </c>
    </row>
    <row r="17" spans="1:6" ht="14.25">
      <c r="A17" s="18">
        <v>10</v>
      </c>
      <c r="B17" s="14" t="s">
        <v>10</v>
      </c>
      <c r="C17" s="19">
        <v>8773</v>
      </c>
      <c r="D17" s="15" t="s">
        <v>25</v>
      </c>
      <c r="E17" s="11" t="s">
        <v>26</v>
      </c>
      <c r="F17" s="20">
        <v>193.4</v>
      </c>
    </row>
    <row r="18" spans="1:6" ht="14.25">
      <c r="A18" s="18">
        <v>11</v>
      </c>
      <c r="B18" s="14" t="s">
        <v>10</v>
      </c>
      <c r="C18" s="19">
        <v>8775</v>
      </c>
      <c r="D18" s="15" t="s">
        <v>29</v>
      </c>
      <c r="E18" s="11" t="s">
        <v>30</v>
      </c>
      <c r="F18" s="20">
        <v>127534.69</v>
      </c>
    </row>
    <row r="19" spans="1:6" ht="14.25">
      <c r="A19" s="18">
        <v>12</v>
      </c>
      <c r="B19" s="14" t="s">
        <v>10</v>
      </c>
      <c r="C19" s="19">
        <v>8781</v>
      </c>
      <c r="D19" s="15" t="s">
        <v>31</v>
      </c>
      <c r="E19" s="11" t="s">
        <v>32</v>
      </c>
      <c r="F19" s="20">
        <v>16000</v>
      </c>
    </row>
    <row r="20" spans="1:6" ht="14.25">
      <c r="A20" s="18">
        <v>13</v>
      </c>
      <c r="B20" s="14" t="s">
        <v>10</v>
      </c>
      <c r="C20" s="19">
        <v>8782</v>
      </c>
      <c r="D20" s="15" t="s">
        <v>31</v>
      </c>
      <c r="E20" s="11" t="s">
        <v>33</v>
      </c>
      <c r="F20" s="20">
        <v>30000</v>
      </c>
    </row>
    <row r="21" spans="1:6" ht="14.25">
      <c r="A21" s="18">
        <v>14</v>
      </c>
      <c r="B21" s="14" t="s">
        <v>10</v>
      </c>
      <c r="C21" s="19">
        <v>8784</v>
      </c>
      <c r="D21" s="15" t="s">
        <v>31</v>
      </c>
      <c r="E21" s="11" t="s">
        <v>34</v>
      </c>
      <c r="F21" s="20">
        <v>38000</v>
      </c>
    </row>
    <row r="22" spans="1:6" ht="14.25">
      <c r="A22" s="18">
        <v>15</v>
      </c>
      <c r="B22" s="14" t="s">
        <v>10</v>
      </c>
      <c r="C22" s="19">
        <v>8771</v>
      </c>
      <c r="D22" s="15" t="s">
        <v>35</v>
      </c>
      <c r="E22" s="11" t="s">
        <v>36</v>
      </c>
      <c r="F22" s="20">
        <v>775.27</v>
      </c>
    </row>
    <row r="23" spans="1:6" ht="14.25">
      <c r="A23" s="18">
        <v>16</v>
      </c>
      <c r="B23" s="14" t="s">
        <v>10</v>
      </c>
      <c r="C23" s="19">
        <v>8777</v>
      </c>
      <c r="D23" s="15" t="s">
        <v>37</v>
      </c>
      <c r="E23" s="11" t="s">
        <v>38</v>
      </c>
      <c r="F23" s="20">
        <v>7805.75</v>
      </c>
    </row>
    <row r="24" spans="1:6" ht="14.25">
      <c r="A24" s="18">
        <v>17</v>
      </c>
      <c r="B24" s="14" t="s">
        <v>39</v>
      </c>
      <c r="C24" s="19">
        <v>8796</v>
      </c>
      <c r="D24" s="15" t="s">
        <v>40</v>
      </c>
      <c r="E24" s="11" t="s">
        <v>41</v>
      </c>
      <c r="F24" s="20">
        <v>8696.89</v>
      </c>
    </row>
    <row r="25" spans="1:6" ht="14.25">
      <c r="A25" s="18">
        <v>18</v>
      </c>
      <c r="B25" s="14" t="s">
        <v>39</v>
      </c>
      <c r="C25" s="19">
        <v>8799</v>
      </c>
      <c r="D25" s="15" t="s">
        <v>42</v>
      </c>
      <c r="E25" s="11" t="s">
        <v>43</v>
      </c>
      <c r="F25" s="20">
        <v>29636</v>
      </c>
    </row>
    <row r="26" spans="1:6" ht="14.25">
      <c r="A26" s="18">
        <v>19</v>
      </c>
      <c r="B26" s="14" t="s">
        <v>44</v>
      </c>
      <c r="C26" s="19">
        <v>8802</v>
      </c>
      <c r="D26" s="15" t="s">
        <v>45</v>
      </c>
      <c r="E26" s="11" t="s">
        <v>46</v>
      </c>
      <c r="F26" s="20">
        <v>8558</v>
      </c>
    </row>
    <row r="27" spans="1:6" ht="14.25">
      <c r="A27" s="18">
        <v>20</v>
      </c>
      <c r="B27" s="14" t="s">
        <v>44</v>
      </c>
      <c r="C27" s="19">
        <v>8804</v>
      </c>
      <c r="D27" s="15" t="s">
        <v>45</v>
      </c>
      <c r="E27" s="11" t="s">
        <v>47</v>
      </c>
      <c r="F27" s="20">
        <v>3649</v>
      </c>
    </row>
    <row r="28" spans="1:6" ht="14.25">
      <c r="A28" s="18">
        <v>21</v>
      </c>
      <c r="B28" s="14" t="s">
        <v>44</v>
      </c>
      <c r="C28" s="19">
        <v>8806</v>
      </c>
      <c r="D28" s="15" t="s">
        <v>45</v>
      </c>
      <c r="E28" s="11" t="s">
        <v>48</v>
      </c>
      <c r="F28" s="20">
        <v>11006</v>
      </c>
    </row>
    <row r="29" spans="1:6" ht="14.25">
      <c r="A29" s="18">
        <v>22</v>
      </c>
      <c r="B29" s="14" t="s">
        <v>44</v>
      </c>
      <c r="C29" s="19">
        <v>8805</v>
      </c>
      <c r="D29" s="15" t="s">
        <v>45</v>
      </c>
      <c r="E29" s="11" t="s">
        <v>49</v>
      </c>
      <c r="F29" s="20">
        <v>6469</v>
      </c>
    </row>
    <row r="30" spans="1:6" ht="14.25">
      <c r="A30" s="18">
        <v>23</v>
      </c>
      <c r="B30" s="14" t="s">
        <v>44</v>
      </c>
      <c r="C30" s="19">
        <v>8807</v>
      </c>
      <c r="D30" s="15" t="s">
        <v>31</v>
      </c>
      <c r="E30" s="11" t="s">
        <v>50</v>
      </c>
      <c r="F30" s="20">
        <v>420</v>
      </c>
    </row>
    <row r="31" spans="1:6" ht="14.25">
      <c r="A31" s="21">
        <v>24</v>
      </c>
      <c r="B31" s="22" t="s">
        <v>51</v>
      </c>
      <c r="C31" s="23">
        <v>8825</v>
      </c>
      <c r="D31" s="15" t="s">
        <v>52</v>
      </c>
      <c r="E31" s="11" t="s">
        <v>53</v>
      </c>
      <c r="F31" s="20">
        <v>19796</v>
      </c>
    </row>
    <row r="32" spans="1:6" ht="14.25">
      <c r="A32" s="24"/>
      <c r="B32" s="25"/>
      <c r="C32" s="26"/>
      <c r="D32" s="27"/>
      <c r="E32" s="28" t="s">
        <v>54</v>
      </c>
      <c r="F32" s="29">
        <f>SUM(F8:F31)</f>
        <v>334122.02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27">
      <selection activeCell="A18" sqref="A18"/>
    </sheetView>
  </sheetViews>
  <sheetFormatPr defaultColWidth="9.140625" defaultRowHeight="12.75"/>
  <cols>
    <col min="1" max="1" width="16.140625" style="30" customWidth="1"/>
    <col min="2" max="2" width="22.140625" style="30" customWidth="1"/>
    <col min="3" max="3" width="65.00390625" style="31" customWidth="1"/>
    <col min="4" max="4" width="39.28125" style="30" customWidth="1"/>
    <col min="5" max="5" width="14.7109375" style="31" customWidth="1"/>
    <col min="6" max="6" width="12.7109375" style="31" customWidth="1"/>
    <col min="7" max="16384" width="9.140625" style="31" customWidth="1"/>
  </cols>
  <sheetData>
    <row r="1" spans="1:4" ht="16.5">
      <c r="A1" s="1" t="s">
        <v>0</v>
      </c>
      <c r="B1" s="32"/>
      <c r="C1" s="1"/>
      <c r="D1" s="32"/>
    </row>
    <row r="6" spans="1:4" ht="15.75" customHeight="1">
      <c r="A6" s="33" t="s">
        <v>55</v>
      </c>
      <c r="B6" s="33"/>
      <c r="C6" s="33"/>
      <c r="D6" s="34"/>
    </row>
    <row r="7" spans="1:10" ht="38.25" customHeight="1">
      <c r="A7" s="35" t="s">
        <v>56</v>
      </c>
      <c r="B7" s="35"/>
      <c r="C7" s="35"/>
      <c r="D7" s="35"/>
      <c r="E7" s="35"/>
      <c r="F7" s="36"/>
      <c r="G7" s="36"/>
      <c r="H7" s="36"/>
      <c r="I7" s="37"/>
      <c r="J7" s="37"/>
    </row>
    <row r="8" spans="1:10" ht="16.5">
      <c r="A8" s="38"/>
      <c r="B8" s="35"/>
      <c r="C8" s="35"/>
      <c r="D8" s="35"/>
      <c r="E8" s="36"/>
      <c r="F8" s="36"/>
      <c r="G8" s="36"/>
      <c r="H8" s="36"/>
      <c r="I8" s="37"/>
      <c r="J8" s="37"/>
    </row>
    <row r="9" spans="1:10" ht="16.5">
      <c r="A9" s="38"/>
      <c r="B9" s="3" t="s">
        <v>2</v>
      </c>
      <c r="C9" s="4" t="s">
        <v>3</v>
      </c>
      <c r="D9" s="35"/>
      <c r="E9" s="36"/>
      <c r="F9" s="36"/>
      <c r="G9" s="36"/>
      <c r="H9" s="36"/>
      <c r="I9" s="37"/>
      <c r="J9" s="37"/>
    </row>
    <row r="11" spans="1:5" ht="18">
      <c r="A11" s="39" t="s">
        <v>57</v>
      </c>
      <c r="B11" s="40" t="s">
        <v>58</v>
      </c>
      <c r="C11" s="40" t="s">
        <v>59</v>
      </c>
      <c r="D11" s="41" t="s">
        <v>60</v>
      </c>
      <c r="E11" s="42" t="s">
        <v>61</v>
      </c>
    </row>
    <row r="12" spans="1:5" s="47" customFormat="1" ht="30.75">
      <c r="A12" s="43">
        <v>42269</v>
      </c>
      <c r="B12" s="43" t="s">
        <v>62</v>
      </c>
      <c r="C12" s="44" t="s">
        <v>63</v>
      </c>
      <c r="D12" s="45" t="s">
        <v>31</v>
      </c>
      <c r="E12" s="46">
        <v>36800</v>
      </c>
    </row>
    <row r="13" spans="1:5" s="47" customFormat="1" ht="30.75">
      <c r="A13" s="43">
        <v>42270</v>
      </c>
      <c r="B13" s="43" t="s">
        <v>64</v>
      </c>
      <c r="C13" s="44" t="s">
        <v>65</v>
      </c>
      <c r="D13" s="45" t="s">
        <v>31</v>
      </c>
      <c r="E13" s="46">
        <v>5050</v>
      </c>
    </row>
    <row r="14" spans="1:6" s="47" customFormat="1" ht="17.25">
      <c r="A14" s="43">
        <v>42271</v>
      </c>
      <c r="B14" s="48" t="s">
        <v>66</v>
      </c>
      <c r="C14" s="44" t="s">
        <v>67</v>
      </c>
      <c r="D14" s="49" t="s">
        <v>31</v>
      </c>
      <c r="E14" s="46">
        <v>1655</v>
      </c>
      <c r="F14" s="50"/>
    </row>
    <row r="15" spans="1:5" s="47" customFormat="1" ht="17.25">
      <c r="A15" s="43">
        <v>42271</v>
      </c>
      <c r="B15" s="48" t="s">
        <v>68</v>
      </c>
      <c r="C15" s="44" t="s">
        <v>69</v>
      </c>
      <c r="D15" s="51" t="s">
        <v>31</v>
      </c>
      <c r="E15" s="46">
        <v>4965</v>
      </c>
    </row>
    <row r="16" spans="1:5" s="47" customFormat="1" ht="17.25">
      <c r="A16" s="43">
        <v>42272</v>
      </c>
      <c r="B16" s="48" t="s">
        <v>70</v>
      </c>
      <c r="C16" s="44" t="s">
        <v>71</v>
      </c>
      <c r="D16" s="51" t="s">
        <v>31</v>
      </c>
      <c r="E16" s="46">
        <v>20</v>
      </c>
    </row>
    <row r="17" spans="1:6" s="47" customFormat="1" ht="30.75">
      <c r="A17" s="43">
        <v>42272</v>
      </c>
      <c r="B17" s="48" t="s">
        <v>70</v>
      </c>
      <c r="C17" s="44" t="s">
        <v>72</v>
      </c>
      <c r="D17" s="51" t="s">
        <v>31</v>
      </c>
      <c r="E17" s="46">
        <v>10</v>
      </c>
      <c r="F17" s="50"/>
    </row>
    <row r="18" spans="1:5" s="47" customFormat="1" ht="16.5">
      <c r="A18" s="52" t="s">
        <v>73</v>
      </c>
      <c r="B18" s="53"/>
      <c r="C18" s="54"/>
      <c r="D18" s="53"/>
      <c r="E18" s="55">
        <f>SUM(E12:E17)</f>
        <v>48500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E20" sqref="E20"/>
    </sheetView>
  </sheetViews>
  <sheetFormatPr defaultColWidth="9.140625" defaultRowHeight="12.75" customHeight="1"/>
  <cols>
    <col min="1" max="1" width="8.28125" style="56" customWidth="1"/>
    <col min="2" max="2" width="17.421875" style="56" customWidth="1"/>
    <col min="3" max="3" width="12.8515625" style="56" customWidth="1"/>
    <col min="4" max="4" width="28.28125" style="56" customWidth="1"/>
    <col min="5" max="5" width="45.7109375" style="57" customWidth="1"/>
    <col min="6" max="6" width="13.7109375" style="56" customWidth="1"/>
    <col min="7" max="16384" width="9.140625" style="56" customWidth="1"/>
  </cols>
  <sheetData>
    <row r="1" spans="1:6" ht="12.75" customHeight="1">
      <c r="A1" s="58" t="s">
        <v>74</v>
      </c>
      <c r="B1" s="59"/>
      <c r="C1" s="4"/>
      <c r="D1" s="4"/>
      <c r="E1" s="60"/>
      <c r="F1" s="59"/>
    </row>
    <row r="2" spans="2:6" ht="12.75" customHeight="1">
      <c r="B2" s="59"/>
      <c r="C2" s="59"/>
      <c r="D2" s="59"/>
      <c r="E2" s="60"/>
      <c r="F2" s="59"/>
    </row>
    <row r="3" spans="1:6" ht="12.75" customHeight="1">
      <c r="A3" s="58" t="s">
        <v>75</v>
      </c>
      <c r="B3" s="4"/>
      <c r="C3" s="59"/>
      <c r="D3" s="4"/>
      <c r="E3" s="61"/>
      <c r="F3" s="59"/>
    </row>
    <row r="4" spans="1:6" ht="12.75" customHeight="1">
      <c r="A4" s="58" t="s">
        <v>76</v>
      </c>
      <c r="B4" s="4"/>
      <c r="C4" s="59"/>
      <c r="D4" s="4"/>
      <c r="E4" s="60"/>
      <c r="F4" s="4"/>
    </row>
    <row r="5" spans="1:6" ht="12.75" customHeight="1">
      <c r="A5" s="59"/>
      <c r="B5" s="4"/>
      <c r="C5" s="59"/>
      <c r="D5" s="59"/>
      <c r="E5" s="60"/>
      <c r="F5" s="59"/>
    </row>
    <row r="6" spans="1:6" ht="12.75" customHeight="1">
      <c r="A6" s="59"/>
      <c r="B6" s="62"/>
      <c r="C6" s="59"/>
      <c r="D6" s="3" t="s">
        <v>2</v>
      </c>
      <c r="E6" s="63" t="s">
        <v>3</v>
      </c>
      <c r="F6" s="59"/>
    </row>
    <row r="7" spans="1:6" ht="12.75" customHeight="1">
      <c r="A7" s="59"/>
      <c r="B7" s="59"/>
      <c r="C7" s="59"/>
      <c r="D7" s="59"/>
      <c r="E7" s="60"/>
      <c r="F7" s="59"/>
    </row>
    <row r="8" spans="1:6" ht="50.25" customHeight="1">
      <c r="A8" s="64" t="s">
        <v>4</v>
      </c>
      <c r="B8" s="65" t="s">
        <v>5</v>
      </c>
      <c r="C8" s="66" t="s">
        <v>6</v>
      </c>
      <c r="D8" s="65" t="s">
        <v>77</v>
      </c>
      <c r="E8" s="66" t="s">
        <v>78</v>
      </c>
      <c r="F8" s="67" t="s">
        <v>79</v>
      </c>
    </row>
    <row r="9" spans="1:6" ht="15" customHeight="1">
      <c r="A9" s="68">
        <v>1</v>
      </c>
      <c r="B9" s="69">
        <v>42268</v>
      </c>
      <c r="C9" s="70">
        <v>8783</v>
      </c>
      <c r="D9" s="71" t="s">
        <v>80</v>
      </c>
      <c r="E9" s="72" t="s">
        <v>81</v>
      </c>
      <c r="F9" s="73">
        <v>700</v>
      </c>
    </row>
    <row r="10" spans="1:6" ht="15" customHeight="1">
      <c r="A10" s="68">
        <v>2</v>
      </c>
      <c r="B10" s="69">
        <v>42268</v>
      </c>
      <c r="C10" s="70">
        <v>8790</v>
      </c>
      <c r="D10" s="71" t="s">
        <v>80</v>
      </c>
      <c r="E10" s="72" t="s">
        <v>82</v>
      </c>
      <c r="F10" s="73">
        <v>900</v>
      </c>
    </row>
    <row r="11" spans="1:6" ht="15">
      <c r="A11" s="68">
        <v>3</v>
      </c>
      <c r="B11" s="69">
        <v>42268</v>
      </c>
      <c r="C11" s="70">
        <v>8780</v>
      </c>
      <c r="D11" s="70" t="s">
        <v>31</v>
      </c>
      <c r="E11" s="72" t="s">
        <v>83</v>
      </c>
      <c r="F11" s="73">
        <v>284000</v>
      </c>
    </row>
    <row r="12" spans="1:6" ht="15" customHeight="1">
      <c r="A12" s="68">
        <v>4</v>
      </c>
      <c r="B12" s="69">
        <v>42268</v>
      </c>
      <c r="C12" s="70">
        <v>8785</v>
      </c>
      <c r="D12" s="71" t="s">
        <v>80</v>
      </c>
      <c r="E12" s="72" t="s">
        <v>84</v>
      </c>
      <c r="F12" s="73">
        <v>900</v>
      </c>
    </row>
    <row r="13" spans="1:6" ht="15" customHeight="1">
      <c r="A13" s="68">
        <v>5</v>
      </c>
      <c r="B13" s="69">
        <v>42269</v>
      </c>
      <c r="C13" s="70">
        <v>8791</v>
      </c>
      <c r="D13" s="71" t="s">
        <v>80</v>
      </c>
      <c r="E13" s="72" t="s">
        <v>85</v>
      </c>
      <c r="F13" s="73">
        <v>900</v>
      </c>
    </row>
    <row r="14" spans="1:6" ht="15" customHeight="1">
      <c r="A14" s="68">
        <v>6</v>
      </c>
      <c r="B14" s="69">
        <v>42269</v>
      </c>
      <c r="C14" s="70">
        <v>8792</v>
      </c>
      <c r="D14" s="71" t="s">
        <v>80</v>
      </c>
      <c r="E14" s="72" t="s">
        <v>86</v>
      </c>
      <c r="F14" s="73">
        <v>1000</v>
      </c>
    </row>
    <row r="15" spans="1:6" ht="15" customHeight="1">
      <c r="A15" s="68">
        <v>7</v>
      </c>
      <c r="B15" s="69">
        <v>42269</v>
      </c>
      <c r="C15" s="70">
        <v>8793</v>
      </c>
      <c r="D15" s="71" t="s">
        <v>80</v>
      </c>
      <c r="E15" s="72" t="s">
        <v>87</v>
      </c>
      <c r="F15" s="73">
        <v>500</v>
      </c>
    </row>
    <row r="16" spans="1:6" ht="15" customHeight="1">
      <c r="A16" s="68">
        <v>8</v>
      </c>
      <c r="B16" s="69">
        <v>42270</v>
      </c>
      <c r="C16" s="70">
        <v>8819</v>
      </c>
      <c r="D16" s="70" t="s">
        <v>88</v>
      </c>
      <c r="E16" s="72" t="s">
        <v>89</v>
      </c>
      <c r="F16" s="73">
        <v>10950</v>
      </c>
    </row>
    <row r="17" spans="1:6" ht="15">
      <c r="A17" s="68">
        <v>9</v>
      </c>
      <c r="B17" s="69">
        <v>42270</v>
      </c>
      <c r="C17" s="70">
        <v>8813</v>
      </c>
      <c r="D17" s="71" t="s">
        <v>80</v>
      </c>
      <c r="E17" s="72" t="s">
        <v>90</v>
      </c>
      <c r="F17" s="73">
        <v>1354</v>
      </c>
    </row>
    <row r="18" spans="1:6" ht="15" customHeight="1">
      <c r="A18" s="68">
        <v>10</v>
      </c>
      <c r="B18" s="69">
        <v>42270</v>
      </c>
      <c r="C18" s="70">
        <v>8818</v>
      </c>
      <c r="D18" s="71" t="s">
        <v>80</v>
      </c>
      <c r="E18" s="72" t="s">
        <v>91</v>
      </c>
      <c r="F18" s="73">
        <v>383.7</v>
      </c>
    </row>
    <row r="19" spans="1:6" ht="15" customHeight="1">
      <c r="A19" s="68">
        <v>11</v>
      </c>
      <c r="B19" s="69">
        <v>42270</v>
      </c>
      <c r="C19" s="70">
        <v>8817</v>
      </c>
      <c r="D19" s="70" t="s">
        <v>88</v>
      </c>
      <c r="E19" s="72" t="s">
        <v>92</v>
      </c>
      <c r="F19" s="73">
        <v>1600</v>
      </c>
    </row>
    <row r="20" spans="1:6" ht="26.25">
      <c r="A20" s="68">
        <v>12</v>
      </c>
      <c r="B20" s="69">
        <v>42270</v>
      </c>
      <c r="C20" s="70">
        <v>8808</v>
      </c>
      <c r="D20" s="71" t="s">
        <v>80</v>
      </c>
      <c r="E20" s="72" t="s">
        <v>93</v>
      </c>
      <c r="F20" s="73">
        <v>9959.29</v>
      </c>
    </row>
    <row r="21" spans="1:6" ht="15" customHeight="1">
      <c r="A21" s="68">
        <v>13</v>
      </c>
      <c r="B21" s="69">
        <v>42270</v>
      </c>
      <c r="C21" s="70">
        <v>8012</v>
      </c>
      <c r="D21" s="71" t="s">
        <v>80</v>
      </c>
      <c r="E21" s="72" t="s">
        <v>94</v>
      </c>
      <c r="F21" s="73">
        <v>2289</v>
      </c>
    </row>
    <row r="22" spans="1:6" ht="15" customHeight="1">
      <c r="A22" s="68">
        <v>14</v>
      </c>
      <c r="B22" s="69">
        <v>42270</v>
      </c>
      <c r="C22" s="70">
        <v>8814</v>
      </c>
      <c r="D22" s="70" t="s">
        <v>95</v>
      </c>
      <c r="E22" s="72" t="s">
        <v>96</v>
      </c>
      <c r="F22" s="73">
        <v>30</v>
      </c>
    </row>
    <row r="23" spans="1:6" ht="15" customHeight="1">
      <c r="A23" s="68">
        <v>15</v>
      </c>
      <c r="B23" s="69">
        <v>42270</v>
      </c>
      <c r="C23" s="70">
        <v>8816</v>
      </c>
      <c r="D23" s="71" t="s">
        <v>80</v>
      </c>
      <c r="E23" s="72" t="s">
        <v>97</v>
      </c>
      <c r="F23" s="73">
        <v>1024</v>
      </c>
    </row>
    <row r="24" spans="1:6" ht="15" customHeight="1">
      <c r="A24" s="68">
        <v>16</v>
      </c>
      <c r="B24" s="69">
        <v>42270</v>
      </c>
      <c r="C24" s="70">
        <v>8815</v>
      </c>
      <c r="D24" s="70" t="s">
        <v>95</v>
      </c>
      <c r="E24" s="72" t="s">
        <v>98</v>
      </c>
      <c r="F24" s="73">
        <v>30</v>
      </c>
    </row>
    <row r="25" spans="1:6" ht="15" customHeight="1">
      <c r="A25" s="68">
        <v>17</v>
      </c>
      <c r="B25" s="69">
        <v>42270</v>
      </c>
      <c r="C25" s="70">
        <v>8811</v>
      </c>
      <c r="D25" s="71" t="s">
        <v>80</v>
      </c>
      <c r="E25" s="72" t="s">
        <v>94</v>
      </c>
      <c r="F25" s="73">
        <v>1240</v>
      </c>
    </row>
    <row r="26" spans="1:6" ht="15" customHeight="1">
      <c r="A26" s="68">
        <v>18</v>
      </c>
      <c r="B26" s="69">
        <v>42271</v>
      </c>
      <c r="C26" s="70">
        <v>8820</v>
      </c>
      <c r="D26" s="70" t="s">
        <v>88</v>
      </c>
      <c r="E26" s="72" t="s">
        <v>99</v>
      </c>
      <c r="F26" s="73">
        <v>2010.3</v>
      </c>
    </row>
    <row r="27" spans="1:6" ht="15" customHeight="1">
      <c r="A27" s="68">
        <v>19</v>
      </c>
      <c r="B27" s="69">
        <v>42271</v>
      </c>
      <c r="C27" s="70">
        <v>8826</v>
      </c>
      <c r="D27" s="70" t="s">
        <v>88</v>
      </c>
      <c r="E27" s="72" t="s">
        <v>100</v>
      </c>
      <c r="F27" s="73">
        <v>27550.5</v>
      </c>
    </row>
    <row r="28" spans="1:6" ht="15" customHeight="1">
      <c r="A28" s="68">
        <v>20</v>
      </c>
      <c r="B28" s="69">
        <v>42272</v>
      </c>
      <c r="C28" s="70">
        <v>8835</v>
      </c>
      <c r="D28" s="71" t="s">
        <v>80</v>
      </c>
      <c r="E28" s="72" t="s">
        <v>101</v>
      </c>
      <c r="F28" s="73">
        <v>7926.18</v>
      </c>
    </row>
    <row r="29" spans="1:6" ht="15" customHeight="1">
      <c r="A29" s="68">
        <v>21</v>
      </c>
      <c r="B29" s="69">
        <v>42272</v>
      </c>
      <c r="C29" s="70">
        <v>8838</v>
      </c>
      <c r="D29" s="71" t="s">
        <v>80</v>
      </c>
      <c r="E29" s="72" t="s">
        <v>101</v>
      </c>
      <c r="F29" s="73">
        <v>21416.15</v>
      </c>
    </row>
    <row r="30" spans="1:6" ht="15" customHeight="1">
      <c r="A30" s="68">
        <v>22</v>
      </c>
      <c r="B30" s="69">
        <v>42272</v>
      </c>
      <c r="C30" s="70">
        <v>8842</v>
      </c>
      <c r="D30" s="70" t="s">
        <v>95</v>
      </c>
      <c r="E30" s="72" t="s">
        <v>102</v>
      </c>
      <c r="F30" s="73">
        <v>5000</v>
      </c>
    </row>
    <row r="31" spans="1:6" ht="15" customHeight="1">
      <c r="A31" s="68">
        <v>23</v>
      </c>
      <c r="B31" s="69">
        <v>42272</v>
      </c>
      <c r="C31" s="70">
        <v>8836</v>
      </c>
      <c r="D31" s="70" t="s">
        <v>88</v>
      </c>
      <c r="E31" s="72" t="s">
        <v>101</v>
      </c>
      <c r="F31" s="73">
        <v>6287.52</v>
      </c>
    </row>
    <row r="32" spans="1:6" ht="15" customHeight="1">
      <c r="A32" s="68">
        <v>24</v>
      </c>
      <c r="B32" s="69">
        <v>42272</v>
      </c>
      <c r="C32" s="70">
        <v>8837</v>
      </c>
      <c r="D32" s="71" t="s">
        <v>80</v>
      </c>
      <c r="E32" s="72" t="s">
        <v>101</v>
      </c>
      <c r="F32" s="73">
        <v>14086.08</v>
      </c>
    </row>
    <row r="33" spans="1:6" ht="15" customHeight="1">
      <c r="A33" s="68">
        <v>25</v>
      </c>
      <c r="B33" s="69">
        <v>42270</v>
      </c>
      <c r="C33" s="70">
        <v>8809</v>
      </c>
      <c r="D33" s="70" t="s">
        <v>103</v>
      </c>
      <c r="E33" s="72" t="s">
        <v>104</v>
      </c>
      <c r="F33" s="74">
        <v>600</v>
      </c>
    </row>
    <row r="34" spans="1:6" ht="15" customHeight="1">
      <c r="A34" s="68">
        <v>26</v>
      </c>
      <c r="B34" s="69">
        <v>42270</v>
      </c>
      <c r="C34" s="70">
        <v>8810</v>
      </c>
      <c r="D34" s="70" t="s">
        <v>103</v>
      </c>
      <c r="E34" s="72" t="s">
        <v>105</v>
      </c>
      <c r="F34" s="74">
        <v>3838</v>
      </c>
    </row>
    <row r="35" spans="1:6" ht="15" customHeight="1">
      <c r="A35" s="75" t="s">
        <v>106</v>
      </c>
      <c r="B35" s="76"/>
      <c r="C35" s="77"/>
      <c r="D35" s="78"/>
      <c r="E35" s="72"/>
      <c r="F35" s="79">
        <f>SUM(F9:F34)</f>
        <v>406474.72000000003</v>
      </c>
    </row>
    <row r="36" ht="14.25" customHeight="1"/>
    <row r="37" ht="14.25" customHeight="1"/>
    <row r="39" ht="14.25" customHeight="1"/>
    <row r="40" ht="14.25" customHeight="1"/>
    <row r="41" ht="14.25" customHeight="1"/>
    <row r="42" ht="14.25" customHeight="1"/>
    <row r="50" ht="14.25" customHeight="1"/>
    <row r="53" ht="14.25" customHeight="1"/>
    <row r="67" ht="14.2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D6" sqref="D6"/>
    </sheetView>
  </sheetViews>
  <sheetFormatPr defaultColWidth="9.140625" defaultRowHeight="12.75" customHeight="1"/>
  <cols>
    <col min="1" max="1" width="8.28125" style="56" customWidth="1"/>
    <col min="2" max="2" width="15.140625" style="56" customWidth="1"/>
    <col min="3" max="3" width="12.8515625" style="56" customWidth="1"/>
    <col min="4" max="4" width="25.00390625" style="56" customWidth="1"/>
    <col min="5" max="5" width="51.421875" style="56" customWidth="1"/>
    <col min="6" max="6" width="15.00390625" style="56" customWidth="1"/>
    <col min="7" max="16384" width="9.140625" style="56" customWidth="1"/>
  </cols>
  <sheetData>
    <row r="1" spans="1:6" ht="12.75" customHeight="1">
      <c r="A1" s="58" t="s">
        <v>74</v>
      </c>
      <c r="B1" s="59"/>
      <c r="C1" s="4"/>
      <c r="D1" s="4"/>
      <c r="E1" s="59"/>
      <c r="F1" s="59"/>
    </row>
    <row r="2" spans="2:6" ht="12.75" customHeight="1">
      <c r="B2" s="59"/>
      <c r="C2" s="59"/>
      <c r="D2" s="59"/>
      <c r="E2" s="59"/>
      <c r="F2" s="59"/>
    </row>
    <row r="3" spans="1:6" ht="12.75" customHeight="1">
      <c r="A3" s="58" t="s">
        <v>75</v>
      </c>
      <c r="B3" s="4"/>
      <c r="C3" s="59"/>
      <c r="D3" s="4"/>
      <c r="E3" s="80"/>
      <c r="F3" s="59"/>
    </row>
    <row r="4" spans="1:6" ht="12.75" customHeight="1">
      <c r="A4" s="58" t="s">
        <v>107</v>
      </c>
      <c r="B4" s="4"/>
      <c r="C4" s="59"/>
      <c r="D4" s="4"/>
      <c r="E4" s="59"/>
      <c r="F4" s="4"/>
    </row>
    <row r="5" spans="1:6" ht="12.75" customHeight="1">
      <c r="A5" s="59"/>
      <c r="B5" s="4"/>
      <c r="C5" s="59"/>
      <c r="D5" s="59"/>
      <c r="E5" s="59"/>
      <c r="F5" s="59"/>
    </row>
    <row r="6" spans="1:6" ht="12.75" customHeight="1">
      <c r="A6" s="59"/>
      <c r="B6" s="62"/>
      <c r="C6" s="59"/>
      <c r="D6" s="3" t="s">
        <v>2</v>
      </c>
      <c r="E6" s="4" t="s">
        <v>3</v>
      </c>
      <c r="F6" s="59"/>
    </row>
    <row r="7" spans="1:6" ht="12.75" customHeight="1">
      <c r="A7" s="59"/>
      <c r="B7" s="59"/>
      <c r="C7" s="59"/>
      <c r="D7" s="59"/>
      <c r="E7" s="59"/>
      <c r="F7" s="59"/>
    </row>
    <row r="8" spans="1:6" ht="51" customHeight="1">
      <c r="A8" s="64" t="s">
        <v>4</v>
      </c>
      <c r="B8" s="64" t="s">
        <v>5</v>
      </c>
      <c r="C8" s="81" t="s">
        <v>6</v>
      </c>
      <c r="D8" s="64" t="s">
        <v>77</v>
      </c>
      <c r="E8" s="64" t="s">
        <v>78</v>
      </c>
      <c r="F8" s="82" t="s">
        <v>79</v>
      </c>
    </row>
    <row r="9" spans="1:6" ht="15" customHeight="1">
      <c r="A9" s="70">
        <v>1</v>
      </c>
      <c r="B9" s="76">
        <v>42269</v>
      </c>
      <c r="C9" s="70">
        <v>17831</v>
      </c>
      <c r="D9" s="70" t="s">
        <v>80</v>
      </c>
      <c r="E9" s="83" t="s">
        <v>108</v>
      </c>
      <c r="F9" s="74">
        <v>413789.1</v>
      </c>
    </row>
    <row r="10" spans="1:6" ht="15" customHeight="1">
      <c r="A10" s="70">
        <v>2</v>
      </c>
      <c r="B10" s="76">
        <v>42269</v>
      </c>
      <c r="C10" s="70">
        <v>17832</v>
      </c>
      <c r="D10" s="70" t="s">
        <v>80</v>
      </c>
      <c r="E10" s="83" t="s">
        <v>109</v>
      </c>
      <c r="F10" s="74">
        <v>1086.8</v>
      </c>
    </row>
    <row r="11" spans="1:6" ht="15" customHeight="1">
      <c r="A11" s="70">
        <v>3</v>
      </c>
      <c r="B11" s="76">
        <v>42269</v>
      </c>
      <c r="C11" s="70">
        <v>17835</v>
      </c>
      <c r="D11" s="70" t="s">
        <v>80</v>
      </c>
      <c r="E11" s="83" t="s">
        <v>110</v>
      </c>
      <c r="F11" s="74">
        <v>12525.32</v>
      </c>
    </row>
    <row r="12" spans="1:6" ht="15" customHeight="1">
      <c r="A12" s="70">
        <v>4</v>
      </c>
      <c r="B12" s="76">
        <v>42269</v>
      </c>
      <c r="C12" s="70">
        <v>17837</v>
      </c>
      <c r="D12" s="70" t="s">
        <v>80</v>
      </c>
      <c r="E12" s="83" t="s">
        <v>111</v>
      </c>
      <c r="F12" s="74">
        <v>7616</v>
      </c>
    </row>
    <row r="13" spans="1:6" ht="15" customHeight="1">
      <c r="A13" s="70">
        <v>5</v>
      </c>
      <c r="B13" s="76">
        <v>42269</v>
      </c>
      <c r="C13" s="70">
        <v>17842</v>
      </c>
      <c r="D13" s="70" t="s">
        <v>80</v>
      </c>
      <c r="E13" s="83" t="s">
        <v>112</v>
      </c>
      <c r="F13" s="74">
        <v>172310.57</v>
      </c>
    </row>
    <row r="14" spans="1:6" ht="15" customHeight="1">
      <c r="A14" s="70">
        <v>6</v>
      </c>
      <c r="B14" s="76">
        <v>42269</v>
      </c>
      <c r="C14" s="70">
        <v>17833</v>
      </c>
      <c r="D14" s="70" t="s">
        <v>80</v>
      </c>
      <c r="E14" s="83" t="s">
        <v>113</v>
      </c>
      <c r="F14" s="74">
        <v>573220.2</v>
      </c>
    </row>
    <row r="15" spans="1:6" ht="15" customHeight="1">
      <c r="A15" s="70">
        <v>7</v>
      </c>
      <c r="B15" s="76">
        <v>42269</v>
      </c>
      <c r="C15" s="70">
        <v>17829</v>
      </c>
      <c r="D15" s="70" t="s">
        <v>80</v>
      </c>
      <c r="E15" s="83" t="s">
        <v>114</v>
      </c>
      <c r="F15" s="74">
        <v>12522.38</v>
      </c>
    </row>
    <row r="16" spans="1:6" ht="15" customHeight="1">
      <c r="A16" s="70">
        <v>8</v>
      </c>
      <c r="B16" s="76">
        <v>42269</v>
      </c>
      <c r="C16" s="70">
        <v>17830</v>
      </c>
      <c r="D16" s="70" t="s">
        <v>80</v>
      </c>
      <c r="E16" s="83" t="s">
        <v>115</v>
      </c>
      <c r="F16" s="74">
        <v>9516.88</v>
      </c>
    </row>
    <row r="17" spans="1:6" ht="15" customHeight="1">
      <c r="A17" s="70">
        <v>9</v>
      </c>
      <c r="B17" s="76">
        <v>42269</v>
      </c>
      <c r="C17" s="70">
        <v>17841</v>
      </c>
      <c r="D17" s="70" t="s">
        <v>80</v>
      </c>
      <c r="E17" s="83" t="s">
        <v>116</v>
      </c>
      <c r="F17" s="74">
        <v>983.93</v>
      </c>
    </row>
    <row r="18" spans="1:6" ht="15" customHeight="1">
      <c r="A18" s="70">
        <v>10</v>
      </c>
      <c r="B18" s="76">
        <v>42269</v>
      </c>
      <c r="C18" s="70">
        <v>17843</v>
      </c>
      <c r="D18" s="70" t="s">
        <v>80</v>
      </c>
      <c r="E18" s="83" t="s">
        <v>117</v>
      </c>
      <c r="F18" s="74">
        <v>221.48</v>
      </c>
    </row>
    <row r="19" spans="1:6" ht="15" customHeight="1">
      <c r="A19" s="70">
        <v>11</v>
      </c>
      <c r="B19" s="76">
        <v>42269</v>
      </c>
      <c r="C19" s="70">
        <v>17839</v>
      </c>
      <c r="D19" s="70" t="s">
        <v>80</v>
      </c>
      <c r="E19" s="83" t="s">
        <v>118</v>
      </c>
      <c r="F19" s="74">
        <v>7520.66</v>
      </c>
    </row>
    <row r="20" spans="1:6" ht="15" customHeight="1">
      <c r="A20" s="70">
        <v>12</v>
      </c>
      <c r="B20" s="76">
        <v>42269</v>
      </c>
      <c r="C20" s="70">
        <v>17838</v>
      </c>
      <c r="D20" s="70" t="s">
        <v>80</v>
      </c>
      <c r="E20" s="83" t="s">
        <v>119</v>
      </c>
      <c r="F20" s="74">
        <v>2731.6</v>
      </c>
    </row>
    <row r="21" spans="1:6" ht="15" customHeight="1">
      <c r="A21" s="70">
        <v>13</v>
      </c>
      <c r="B21" s="76">
        <v>42269</v>
      </c>
      <c r="C21" s="70">
        <v>17836</v>
      </c>
      <c r="D21" s="70" t="s">
        <v>80</v>
      </c>
      <c r="E21" s="83" t="s">
        <v>120</v>
      </c>
      <c r="F21" s="74">
        <v>1251.66</v>
      </c>
    </row>
    <row r="22" spans="1:6" ht="15" customHeight="1">
      <c r="A22" s="70">
        <v>14</v>
      </c>
      <c r="B22" s="76">
        <v>42269</v>
      </c>
      <c r="C22" s="70">
        <v>17844</v>
      </c>
      <c r="D22" s="70" t="s">
        <v>80</v>
      </c>
      <c r="E22" s="83" t="s">
        <v>121</v>
      </c>
      <c r="F22" s="74">
        <v>32111.48</v>
      </c>
    </row>
    <row r="23" spans="1:6" ht="15" customHeight="1">
      <c r="A23" s="70">
        <v>15</v>
      </c>
      <c r="B23" s="76">
        <v>42269</v>
      </c>
      <c r="C23" s="70">
        <v>17840</v>
      </c>
      <c r="D23" s="70" t="s">
        <v>80</v>
      </c>
      <c r="E23" s="83" t="s">
        <v>122</v>
      </c>
      <c r="F23" s="74">
        <v>299786.56</v>
      </c>
    </row>
    <row r="24" spans="1:6" ht="15" customHeight="1">
      <c r="A24" s="70">
        <v>16</v>
      </c>
      <c r="B24" s="76">
        <v>42269</v>
      </c>
      <c r="C24" s="70">
        <v>17834</v>
      </c>
      <c r="D24" s="70" t="s">
        <v>80</v>
      </c>
      <c r="E24" s="83" t="s">
        <v>123</v>
      </c>
      <c r="F24" s="74">
        <v>436508.68</v>
      </c>
    </row>
    <row r="25" spans="1:6" ht="15" customHeight="1">
      <c r="A25" s="70">
        <v>17</v>
      </c>
      <c r="B25" s="76">
        <v>42271</v>
      </c>
      <c r="C25" s="70">
        <v>8830</v>
      </c>
      <c r="D25" s="70" t="s">
        <v>80</v>
      </c>
      <c r="E25" s="83" t="s">
        <v>124</v>
      </c>
      <c r="F25" s="74">
        <v>44007</v>
      </c>
    </row>
    <row r="26" spans="1:6" ht="15" customHeight="1">
      <c r="A26" s="70">
        <v>18</v>
      </c>
      <c r="B26" s="76">
        <v>42272</v>
      </c>
      <c r="C26" s="70">
        <v>8840</v>
      </c>
      <c r="D26" s="70" t="s">
        <v>80</v>
      </c>
      <c r="E26" s="83" t="s">
        <v>125</v>
      </c>
      <c r="F26" s="74">
        <v>10730.15</v>
      </c>
    </row>
    <row r="27" spans="1:6" ht="15" customHeight="1">
      <c r="A27" s="70">
        <v>19</v>
      </c>
      <c r="B27" s="76">
        <v>42272</v>
      </c>
      <c r="C27" s="70">
        <v>8834</v>
      </c>
      <c r="D27" s="70" t="s">
        <v>80</v>
      </c>
      <c r="E27" s="83" t="s">
        <v>125</v>
      </c>
      <c r="F27" s="74">
        <v>7081016.52</v>
      </c>
    </row>
    <row r="28" spans="1:6" ht="15" customHeight="1">
      <c r="A28" s="70">
        <v>20</v>
      </c>
      <c r="B28" s="76">
        <v>42272</v>
      </c>
      <c r="C28" s="70">
        <v>8839</v>
      </c>
      <c r="D28" s="70" t="s">
        <v>80</v>
      </c>
      <c r="E28" s="83" t="s">
        <v>125</v>
      </c>
      <c r="F28" s="74">
        <v>8345.67</v>
      </c>
    </row>
    <row r="29" spans="1:6" ht="15.75" customHeight="1">
      <c r="A29" s="84" t="s">
        <v>106</v>
      </c>
      <c r="B29" s="85"/>
      <c r="C29" s="85"/>
      <c r="D29" s="85"/>
      <c r="E29" s="85"/>
      <c r="F29" s="86">
        <f>SUM(F9:F28)</f>
        <v>9127802.639999999</v>
      </c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2" ht="14.25" customHeight="1"/>
    <row r="93" ht="14.25" customHeight="1"/>
    <row r="94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7875" bottom="0.5902777777777778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6" sqref="D6"/>
    </sheetView>
  </sheetViews>
  <sheetFormatPr defaultColWidth="9.140625" defaultRowHeight="12.75"/>
  <cols>
    <col min="1" max="1" width="16.140625" style="87" customWidth="1"/>
    <col min="2" max="2" width="15.140625" style="87" customWidth="1"/>
    <col min="3" max="3" width="49.28125" style="87" customWidth="1"/>
    <col min="4" max="4" width="29.28125" style="87" customWidth="1"/>
    <col min="5" max="5" width="18.57421875" style="87" customWidth="1"/>
    <col min="6" max="16384" width="9.140625" style="87" customWidth="1"/>
  </cols>
  <sheetData>
    <row r="1" spans="1:4" s="31" customFormat="1" ht="16.5">
      <c r="A1" s="1" t="s">
        <v>0</v>
      </c>
      <c r="B1" s="1"/>
      <c r="C1" s="1"/>
      <c r="D1" s="1"/>
    </row>
    <row r="2" s="31" customFormat="1" ht="16.5"/>
    <row r="3" s="31" customFormat="1" ht="16.5"/>
    <row r="4" s="31" customFormat="1" ht="16.5"/>
    <row r="5" s="31" customFormat="1" ht="16.5"/>
    <row r="6" s="31" customFormat="1" ht="16.5"/>
    <row r="7" spans="1:3" s="31" customFormat="1" ht="16.5">
      <c r="A7" s="88" t="s">
        <v>126</v>
      </c>
      <c r="B7" s="88"/>
      <c r="C7" s="88"/>
    </row>
    <row r="8" spans="1:3" s="31" customFormat="1" ht="16.5">
      <c r="A8" s="89" t="s">
        <v>127</v>
      </c>
      <c r="B8" s="90"/>
      <c r="C8" s="90"/>
    </row>
    <row r="9" spans="1:4" s="31" customFormat="1" ht="16.5">
      <c r="A9" s="90"/>
      <c r="B9" s="90"/>
      <c r="C9" s="90"/>
      <c r="D9" s="90"/>
    </row>
    <row r="10" spans="1:4" s="31" customFormat="1" ht="16.5">
      <c r="A10" s="90"/>
      <c r="B10" s="3" t="s">
        <v>2</v>
      </c>
      <c r="C10" s="4" t="s">
        <v>3</v>
      </c>
      <c r="D10" s="90"/>
    </row>
    <row r="11" s="31" customFormat="1" ht="16.5"/>
    <row r="12" spans="1:5" s="31" customFormat="1" ht="16.5">
      <c r="A12" s="91" t="s">
        <v>57</v>
      </c>
      <c r="B12" s="92" t="s">
        <v>58</v>
      </c>
      <c r="C12" s="92" t="s">
        <v>59</v>
      </c>
      <c r="D12" s="92" t="s">
        <v>60</v>
      </c>
      <c r="E12" s="93" t="s">
        <v>128</v>
      </c>
    </row>
    <row r="13" spans="1:5" s="31" customFormat="1" ht="17.25">
      <c r="A13" s="94">
        <v>42271</v>
      </c>
      <c r="B13" s="95" t="s">
        <v>129</v>
      </c>
      <c r="C13" s="45" t="s">
        <v>130</v>
      </c>
      <c r="D13" s="96" t="s">
        <v>131</v>
      </c>
      <c r="E13" s="97">
        <v>1405881</v>
      </c>
    </row>
    <row r="14" spans="1:5" s="31" customFormat="1" ht="16.5">
      <c r="A14" s="98"/>
      <c r="B14" s="99"/>
      <c r="C14" s="100"/>
      <c r="D14" s="96"/>
      <c r="E14" s="101"/>
    </row>
    <row r="15" spans="1:5" s="31" customFormat="1" ht="16.5">
      <c r="A15" s="52" t="s">
        <v>73</v>
      </c>
      <c r="B15" s="54"/>
      <c r="C15" s="54"/>
      <c r="D15" s="54"/>
      <c r="E15" s="55">
        <f>SUM(E13:E14)</f>
        <v>1405881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D6" sqref="D6"/>
    </sheetView>
  </sheetViews>
  <sheetFormatPr defaultColWidth="9.140625" defaultRowHeight="12.75"/>
  <cols>
    <col min="1" max="1" width="16.140625" style="87" customWidth="1"/>
    <col min="2" max="2" width="15.140625" style="87" customWidth="1"/>
    <col min="3" max="3" width="50.7109375" style="87" customWidth="1"/>
    <col min="4" max="4" width="29.28125" style="87" customWidth="1"/>
    <col min="5" max="5" width="18.57421875" style="87" customWidth="1"/>
    <col min="6" max="16384" width="9.140625" style="87" customWidth="1"/>
  </cols>
  <sheetData>
    <row r="1" spans="1:4" s="31" customFormat="1" ht="16.5">
      <c r="A1" s="1" t="s">
        <v>0</v>
      </c>
      <c r="B1" s="1"/>
      <c r="C1" s="1"/>
      <c r="D1" s="1"/>
    </row>
    <row r="2" s="31" customFormat="1" ht="16.5"/>
    <row r="3" s="31" customFormat="1" ht="16.5"/>
    <row r="4" s="31" customFormat="1" ht="16.5"/>
    <row r="5" s="31" customFormat="1" ht="16.5"/>
    <row r="6" s="31" customFormat="1" ht="16.5"/>
    <row r="7" spans="1:3" s="31" customFormat="1" ht="16.5">
      <c r="A7" s="88" t="s">
        <v>126</v>
      </c>
      <c r="B7" s="88"/>
      <c r="C7" s="88"/>
    </row>
    <row r="8" spans="1:3" s="31" customFormat="1" ht="16.5">
      <c r="A8" s="89" t="s">
        <v>132</v>
      </c>
      <c r="B8" s="90"/>
      <c r="C8" s="90"/>
    </row>
    <row r="9" spans="1:4" s="31" customFormat="1" ht="16.5">
      <c r="A9" s="90"/>
      <c r="B9" s="90"/>
      <c r="C9" s="90"/>
      <c r="D9" s="90"/>
    </row>
    <row r="10" spans="1:4" s="31" customFormat="1" ht="16.5">
      <c r="A10" s="90"/>
      <c r="B10" s="3" t="s">
        <v>2</v>
      </c>
      <c r="C10" s="4" t="s">
        <v>3</v>
      </c>
      <c r="D10" s="90"/>
    </row>
    <row r="11" s="31" customFormat="1" ht="16.5"/>
    <row r="12" spans="1:5" s="31" customFormat="1" ht="16.5">
      <c r="A12" s="91" t="s">
        <v>57</v>
      </c>
      <c r="B12" s="92" t="s">
        <v>58</v>
      </c>
      <c r="C12" s="92" t="s">
        <v>59</v>
      </c>
      <c r="D12" s="92" t="s">
        <v>60</v>
      </c>
      <c r="E12" s="93" t="s">
        <v>128</v>
      </c>
    </row>
    <row r="13" spans="1:5" s="31" customFormat="1" ht="17.25">
      <c r="A13" s="94">
        <v>42271</v>
      </c>
      <c r="B13" s="95" t="s">
        <v>133</v>
      </c>
      <c r="C13" s="45" t="s">
        <v>130</v>
      </c>
      <c r="D13" s="96" t="s">
        <v>131</v>
      </c>
      <c r="E13" s="97">
        <v>1472846</v>
      </c>
    </row>
    <row r="14" spans="1:5" s="31" customFormat="1" ht="16.5">
      <c r="A14" s="102"/>
      <c r="B14" s="99"/>
      <c r="C14" s="45"/>
      <c r="D14" s="96"/>
      <c r="E14" s="101"/>
    </row>
    <row r="15" spans="1:5" s="31" customFormat="1" ht="16.5">
      <c r="A15" s="52" t="s">
        <v>73</v>
      </c>
      <c r="B15" s="54"/>
      <c r="C15" s="54"/>
      <c r="D15" s="54"/>
      <c r="E15" s="55">
        <f>SUM(E13:E14)</f>
        <v>1472846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2015-09-29T13:02:56Z</dcterms:modified>
  <cp:category/>
  <cp:version/>
  <cp:contentType/>
  <cp:contentStatus/>
  <cp:revision>7</cp:revision>
</cp:coreProperties>
</file>