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>
    <definedName name="_xlnm.Print_Area" localSheetId="0">'personal'!$C$1:$G$82</definedName>
    <definedName name="Excel_BuiltIn_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<sst xmlns="http://schemas.openxmlformats.org/spreadsheetml/2006/main" count="351" uniqueCount="207">
  <si>
    <t>MINISTERUL  FINANTELOR  PUBLICE</t>
  </si>
  <si>
    <t xml:space="preserve">CAP 51 01 "AUTORITATI PUBLICE SI ACTIUNI EXTERNE" </t>
  </si>
  <si>
    <t>TITL. 10 "CHELTUIELI DE PERSONAL"</t>
  </si>
  <si>
    <t>perioada:</t>
  </si>
  <si>
    <t>26-30.oct.2015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</si>
  <si>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</si>
  <si>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</si>
  <si>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</si>
  <si>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</si>
  <si>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</si>
  <si>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</si>
  <si>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</si>
  <si>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octombrie</t>
  </si>
  <si>
    <t>alim card concediu odihna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</si>
  <si>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</si>
  <si>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</si>
  <si>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</si>
  <si>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</si>
  <si>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</si>
  <si>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</si>
  <si>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</si>
  <si>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</si>
  <si>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</si>
  <si>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</si>
  <si>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</si>
  <si>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</si>
  <si>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alim numerar diurna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</si>
  <si>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</si>
  <si>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</si>
  <si>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</si>
  <si>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</si>
  <si>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</si>
  <si>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</si>
  <si>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</si>
  <si>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</si>
  <si>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</si>
  <si>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</si>
  <si>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</si>
  <si>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</si>
  <si>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</si>
  <si>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</si>
  <si>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</si>
  <si>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</si>
  <si>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</si>
  <si>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</si>
  <si>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</si>
  <si>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</si>
  <si>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</si>
  <si>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</si>
  <si>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</si>
  <si>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</si>
  <si>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</si>
  <si>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</si>
  <si>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26,10,2015</t>
  </si>
  <si>
    <t>MMSC</t>
  </si>
  <si>
    <t>salubritate</t>
  </si>
  <si>
    <t>Grupul de presa Roman</t>
  </si>
  <si>
    <t>anunț concurs</t>
  </si>
  <si>
    <t>Rubin 2000</t>
  </si>
  <si>
    <t>stampila</t>
  </si>
  <si>
    <t>plăcută gravata</t>
  </si>
  <si>
    <t>28,10,2015</t>
  </si>
  <si>
    <t>Climatico</t>
  </si>
  <si>
    <t>servicii demontare</t>
  </si>
  <si>
    <t>30,10,2015</t>
  </si>
  <si>
    <t>Fidelis</t>
  </si>
  <si>
    <t>energie electrică</t>
  </si>
  <si>
    <t>Forte gaz</t>
  </si>
  <si>
    <t>gaze naturale</t>
  </si>
  <si>
    <t>Radet</t>
  </si>
  <si>
    <t>energie termica</t>
  </si>
  <si>
    <t>Apa Nova</t>
  </si>
  <si>
    <t>apa rece</t>
  </si>
  <si>
    <t>Rebu</t>
  </si>
  <si>
    <t>Internațional Consulting</t>
  </si>
  <si>
    <t>servicii traduceri</t>
  </si>
  <si>
    <t>Agerpres</t>
  </si>
  <si>
    <t>servicii flux știri</t>
  </si>
  <si>
    <t>Manpres</t>
  </si>
  <si>
    <t>abonament publicatii</t>
  </si>
  <si>
    <t>Mediafax</t>
  </si>
  <si>
    <t>abonament presa</t>
  </si>
  <si>
    <t>Media Image</t>
  </si>
  <si>
    <t>servicii monitorizare</t>
  </si>
  <si>
    <t>tmau</t>
  </si>
  <si>
    <t>Monitorul Ioficial</t>
  </si>
  <si>
    <t>abonament mo</t>
  </si>
  <si>
    <t>CCINS</t>
  </si>
  <si>
    <t>inchiriere sala</t>
  </si>
  <si>
    <t>Star Storage</t>
  </si>
  <si>
    <t>servicii arhivare</t>
  </si>
  <si>
    <t>OMV Petrom</t>
  </si>
  <si>
    <t>carburanti</t>
  </si>
  <si>
    <t>Telekom</t>
  </si>
  <si>
    <t>servicii telefonie fixa</t>
  </si>
  <si>
    <t>servicii telefonie mobila</t>
  </si>
  <si>
    <t>Poșta Romana</t>
  </si>
  <si>
    <t>trimiteri postale</t>
  </si>
  <si>
    <t>SRR</t>
  </si>
  <si>
    <t>abonament radio</t>
  </si>
  <si>
    <t>SRT</t>
  </si>
  <si>
    <t>ABonament tv</t>
  </si>
  <si>
    <t>DNET Comunication</t>
  </si>
  <si>
    <t>servicii swift</t>
  </si>
  <si>
    <t>Transfond</t>
  </si>
  <si>
    <t>servicii transfond</t>
  </si>
  <si>
    <t>Optima</t>
  </si>
  <si>
    <t>servicii aplicație informatica</t>
  </si>
  <si>
    <t>Busines Information</t>
  </si>
  <si>
    <t>CN Aeroporturi</t>
  </si>
  <si>
    <t>servicii aeroport</t>
  </si>
  <si>
    <t>Forte Asigurari Reasig</t>
  </si>
  <si>
    <t>asig casco</t>
  </si>
  <si>
    <t>Eximtur</t>
  </si>
  <si>
    <t>biley avion</t>
  </si>
  <si>
    <t>Olimpic</t>
  </si>
  <si>
    <t>Danco</t>
  </si>
  <si>
    <t>bilet avion</t>
  </si>
  <si>
    <t>Travel time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</si>
  <si>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</si>
  <si>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</si>
  <si>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</si>
  <si>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</si>
  <si>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</si>
  <si>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</si>
  <si>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</si>
  <si>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</si>
  <si>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</si>
  <si>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9883</t>
  </si>
  <si>
    <t>Achiziție consumabile IT  –  SMIS 1112 – 56.19.01</t>
  </si>
  <si>
    <t>UNION CO</t>
  </si>
  <si>
    <t>OP 9884</t>
  </si>
  <si>
    <t>Achiziție consumabile IT  –  SMIS 1112 – 56.19.02</t>
  </si>
  <si>
    <t>OP 9885</t>
  </si>
  <si>
    <t>Achiziție consumabile IT  –  SMIS 1112 – 56.19.03</t>
  </si>
  <si>
    <t>OP 9898</t>
  </si>
  <si>
    <t>Bilet avion deplasare Paris – SMIS 14887 – 56.19.01</t>
  </si>
  <si>
    <t>Danco Pro Comunication</t>
  </si>
  <si>
    <t>OP 9899</t>
  </si>
  <si>
    <t>Bilet avion deplasare Paris – SMIS 14887 – 56.19.02</t>
  </si>
  <si>
    <t>OP 9872</t>
  </si>
  <si>
    <t>Bilet avion deplasare Bruxelles – Proiect SEE NORVEGIAN 1580 – 56.27.02</t>
  </si>
  <si>
    <t>TOTAL TITLU</t>
  </si>
  <si>
    <t xml:space="preserve">CAP 51.01 "AUTORITATI PUBLICE SI ACTIUNI EXTERNE" </t>
  </si>
  <si>
    <t>TITLUL 71 "ACTIVE NEFINANCIARE"</t>
  </si>
  <si>
    <t>Suma</t>
  </si>
  <si>
    <t>OP9701</t>
  </si>
  <si>
    <t>aparate aer condiționat – 45 buc</t>
  </si>
  <si>
    <t>CLIMATICO LINE SRL</t>
  </si>
  <si>
    <t>OP9903</t>
  </si>
  <si>
    <t>licente MS Office Professional 2013 – 100 buc</t>
  </si>
  <si>
    <t>PRODUCTION SRL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</si>
  <si>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</si>
  <si>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</si>
  <si>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</si>
  <si>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</si>
  <si>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</si>
  <si>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</si>
  <si>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BUGET DE STAT</t>
  </si>
  <si>
    <t>chelt judiciare dosar 3764/315/2014</t>
  </si>
  <si>
    <t>PERSOANA FIZICA</t>
  </si>
  <si>
    <t>chelt judecată și executare dosar 1710/245/2012 DE 2254/2015</t>
  </si>
  <si>
    <t>chelt judecată și executare dosar 5240/118/2009 DE 641/CN/2014</t>
  </si>
  <si>
    <t>chelt judecată dosar 5326/101/2012</t>
  </si>
  <si>
    <t>onorariu curator dosar 4342/62/2013/a1</t>
  </si>
  <si>
    <t>onorariu curator dosar 3252/62/2013/a1</t>
  </si>
  <si>
    <t>chelt judecată dosar 7146/311/2014</t>
  </si>
  <si>
    <t>chelt judecată dosar 3976/104/2013</t>
  </si>
  <si>
    <t>PERSOANA JURIDICA</t>
  </si>
  <si>
    <t>chelt fotocopiere dosar 8352/197/2015 DE 182/2015</t>
  </si>
  <si>
    <t>onorariu curator dosar 4347/118/2015</t>
  </si>
  <si>
    <t>chelt judecată dosar 767/59/2010</t>
  </si>
  <si>
    <t>chelt judecată dosar 15877/211/2014</t>
  </si>
  <si>
    <t>chelt judecată dosar 2544/311/2013</t>
  </si>
  <si>
    <t>onorariu curator dosar 4876/118/2015</t>
  </si>
  <si>
    <t>onorariu curator dosar 4877/118/2015</t>
  </si>
  <si>
    <t>chelt judecată dosar 19761/325/2014</t>
  </si>
  <si>
    <t>chelt judecată și executare dosar 5725/245/2014 DE 2543/2014</t>
  </si>
  <si>
    <t>chelt fotocopiere dosar 29489/4/2015 DE 218/2013</t>
  </si>
  <si>
    <t>onorariu curator dosar 2941/118/2014</t>
  </si>
  <si>
    <t>onorariu curator dosar 1348/118/2015</t>
  </si>
  <si>
    <t>chelt judecată dosar 3422/30/2014</t>
  </si>
  <si>
    <t>chelt judecată dosar 5096/107/2013, dosar 795/57/2014</t>
  </si>
  <si>
    <t>chelt judecată dosar 1353/284/2013</t>
  </si>
  <si>
    <t>BIROU EXPERTIZE</t>
  </si>
  <si>
    <t>onorariu expertiza dosar 5652/314/2013</t>
  </si>
  <si>
    <t>onorariu expertiza dosar 6215/318/2015</t>
  </si>
  <si>
    <t>onorariu expertiza dosar 5195/315/2014</t>
  </si>
  <si>
    <t>TOTAL</t>
  </si>
  <si>
    <t>TITLUL 59 "ALTE CHELTUIELI"</t>
  </si>
  <si>
    <t>despag dosar CEDO</t>
  </si>
  <si>
    <t>despag dosar 5240/118/2009 DE 641/CN/2014</t>
  </si>
  <si>
    <t>despag dosar 5326/101/2012</t>
  </si>
  <si>
    <t>despag dosar 1066/83/2010</t>
  </si>
  <si>
    <t>poprire DE 47/2015</t>
  </si>
  <si>
    <t>poprire DE 430/2015</t>
  </si>
  <si>
    <t>poprire DE 1427/2014</t>
  </si>
  <si>
    <t>poprire DE 4/2015</t>
  </si>
  <si>
    <t>poprire DE 132/2015</t>
  </si>
  <si>
    <t>poprire DE 95/2015</t>
  </si>
  <si>
    <t>poprire DE 547/2015</t>
  </si>
  <si>
    <t>poprire DE 1012/2015</t>
  </si>
  <si>
    <t>poprire DE 496/2015</t>
  </si>
  <si>
    <t>poprire DE 265/2015</t>
  </si>
  <si>
    <t>poprire DE 510/2015</t>
  </si>
  <si>
    <t>poprire DE 598/2015</t>
  </si>
  <si>
    <t>poprire DE 509/2015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</si>
</sst>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#.00"/>
    <numFmt numFmtId="170" formatCode="#,##0"/>
    <numFmt numFmtId="171" formatCode="DD/MM/YY"/>
    <numFmt numFmtId="172" formatCode="@"/>
    <numFmt numFmtId="173" formatCode="DD/MM/YY;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6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 horizontal="right"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9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9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9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9" fontId="0" fillId="0" borderId="15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6" xfId="0" applyBorder="1" applyAlignment="1">
      <alignment/>
    </xf>
    <xf numFmtId="164" fontId="0" fillId="0" borderId="13" xfId="0" applyFont="1" applyFill="1" applyBorder="1" applyAlignment="1">
      <alignment/>
    </xf>
    <xf numFmtId="170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4" fontId="0" fillId="0" borderId="17" xfId="0" applyBorder="1" applyAlignment="1">
      <alignment/>
    </xf>
    <xf numFmtId="170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8" xfId="0" applyFont="1" applyBorder="1" applyAlignment="1">
      <alignment/>
    </xf>
    <xf numFmtId="169" fontId="0" fillId="0" borderId="18" xfId="0" applyNumberFormat="1" applyFont="1" applyBorder="1" applyAlignment="1">
      <alignment/>
    </xf>
    <xf numFmtId="170" fontId="0" fillId="0" borderId="18" xfId="0" applyNumberFormat="1" applyFont="1" applyBorder="1" applyAlignment="1">
      <alignment/>
    </xf>
    <xf numFmtId="171" fontId="0" fillId="0" borderId="10" xfId="0" applyNumberFormat="1" applyFont="1" applyBorder="1" applyAlignment="1">
      <alignment/>
    </xf>
    <xf numFmtId="164" fontId="19" fillId="0" borderId="19" xfId="0" applyFont="1" applyBorder="1" applyAlignment="1">
      <alignment horizontal="center" vertical="center"/>
    </xf>
    <xf numFmtId="164" fontId="19" fillId="0" borderId="19" xfId="0" applyFont="1" applyBorder="1" applyAlignment="1">
      <alignment horizontal="center" vertical="center" wrapText="1"/>
    </xf>
    <xf numFmtId="164" fontId="19" fillId="0" borderId="20" xfId="0" applyFont="1" applyBorder="1" applyAlignment="1">
      <alignment horizontal="center" vertical="center"/>
    </xf>
    <xf numFmtId="164" fontId="0" fillId="0" borderId="21" xfId="0" applyBorder="1" applyAlignment="1">
      <alignment/>
    </xf>
    <xf numFmtId="168" fontId="0" fillId="0" borderId="22" xfId="0" applyNumberFormat="1" applyFont="1" applyBorder="1" applyAlignment="1">
      <alignment/>
    </xf>
    <xf numFmtId="164" fontId="0" fillId="0" borderId="18" xfId="0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4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4" xfId="0" applyFill="1" applyBorder="1" applyAlignment="1">
      <alignment/>
    </xf>
    <xf numFmtId="164" fontId="0" fillId="0" borderId="26" xfId="0" applyFill="1" applyBorder="1" applyAlignment="1">
      <alignment/>
    </xf>
    <xf numFmtId="165" fontId="0" fillId="0" borderId="27" xfId="15" applyFont="1" applyFill="1" applyBorder="1" applyAlignment="1" applyProtection="1">
      <alignment/>
      <protection/>
    </xf>
    <xf numFmtId="164" fontId="0" fillId="0" borderId="28" xfId="0" applyFont="1" applyBorder="1" applyAlignment="1">
      <alignment/>
    </xf>
    <xf numFmtId="168" fontId="0" fillId="0" borderId="13" xfId="0" applyNumberFormat="1" applyFont="1" applyBorder="1" applyAlignment="1">
      <alignment/>
    </xf>
    <xf numFmtId="165" fontId="0" fillId="0" borderId="10" xfId="15" applyFont="1" applyFill="1" applyBorder="1" applyAlignment="1" applyProtection="1">
      <alignment/>
      <protection/>
    </xf>
    <xf numFmtId="164" fontId="0" fillId="0" borderId="11" xfId="0" applyFill="1" applyBorder="1" applyAlignment="1">
      <alignment/>
    </xf>
    <xf numFmtId="168" fontId="0" fillId="0" borderId="29" xfId="0" applyNumberFormat="1" applyBorder="1" applyAlignment="1">
      <alignment/>
    </xf>
    <xf numFmtId="164" fontId="0" fillId="0" borderId="29" xfId="0" applyFill="1" applyBorder="1" applyAlignment="1">
      <alignment/>
    </xf>
    <xf numFmtId="164" fontId="0" fillId="0" borderId="29" xfId="0" applyBorder="1" applyAlignment="1">
      <alignment/>
    </xf>
    <xf numFmtId="164" fontId="19" fillId="0" borderId="29" xfId="0" applyFont="1" applyBorder="1" applyAlignment="1">
      <alignment horizontal="right"/>
    </xf>
    <xf numFmtId="165" fontId="19" fillId="0" borderId="30" xfId="15" applyFont="1" applyFill="1" applyBorder="1" applyAlignment="1" applyProtection="1">
      <alignment/>
      <protection/>
    </xf>
    <xf numFmtId="164" fontId="14" fillId="0" borderId="0" xfId="58" applyFont="1" applyAlignment="1">
      <alignment horizontal="center"/>
      <protection/>
    </xf>
    <xf numFmtId="164" fontId="14" fillId="0" borderId="0" xfId="58" applyFont="1">
      <alignment/>
      <protection/>
    </xf>
    <xf numFmtId="164" fontId="20" fillId="0" borderId="0" xfId="58" applyFont="1" applyAlignment="1">
      <alignment horizontal="left"/>
      <protection/>
    </xf>
    <xf numFmtId="164" fontId="20" fillId="0" borderId="0" xfId="58" applyFont="1" applyAlignment="1">
      <alignment horizontal="center"/>
      <protection/>
    </xf>
    <xf numFmtId="164" fontId="19" fillId="24" borderId="0" xfId="58" applyNumberFormat="1" applyFont="1" applyFill="1" applyBorder="1" applyAlignment="1">
      <alignment horizontal="left" wrapText="1"/>
      <protection/>
    </xf>
    <xf numFmtId="164" fontId="19" fillId="24" borderId="0" xfId="58" applyNumberFormat="1" applyFont="1" applyFill="1" applyBorder="1" applyAlignment="1">
      <alignment horizontal="center" wrapText="1"/>
      <protection/>
    </xf>
    <xf numFmtId="164" fontId="19" fillId="0" borderId="0" xfId="58" applyFont="1" applyBorder="1" applyAlignment="1">
      <alignment horizontal="center" wrapText="1"/>
      <protection/>
    </xf>
    <xf numFmtId="164" fontId="19" fillId="0" borderId="0" xfId="58" applyFont="1" applyBorder="1" applyAlignment="1">
      <alignment wrapText="1"/>
      <protection/>
    </xf>
    <xf numFmtId="164" fontId="14" fillId="0" borderId="0" xfId="58" applyFont="1" applyBorder="1">
      <alignment/>
      <protection/>
    </xf>
    <xf numFmtId="164" fontId="19" fillId="0" borderId="0" xfId="58" applyFont="1" applyFill="1" applyBorder="1" applyAlignment="1">
      <alignment horizontal="center"/>
      <protection/>
    </xf>
    <xf numFmtId="164" fontId="20" fillId="0" borderId="31" xfId="58" applyFont="1" applyBorder="1" applyAlignment="1">
      <alignment horizontal="center"/>
      <protection/>
    </xf>
    <xf numFmtId="164" fontId="20" fillId="0" borderId="32" xfId="58" applyFont="1" applyBorder="1" applyAlignment="1">
      <alignment horizontal="center"/>
      <protection/>
    </xf>
    <xf numFmtId="164" fontId="20" fillId="0" borderId="33" xfId="58" applyFont="1" applyBorder="1" applyAlignment="1">
      <alignment horizontal="center" wrapText="1"/>
      <protection/>
    </xf>
    <xf numFmtId="164" fontId="20" fillId="0" borderId="34" xfId="58" applyFont="1" applyBorder="1" applyAlignment="1">
      <alignment horizontal="center"/>
      <protection/>
    </xf>
    <xf numFmtId="168" fontId="14" fillId="0" borderId="10" xfId="0" applyNumberFormat="1" applyFont="1" applyBorder="1" applyAlignment="1">
      <alignment horizontal="center"/>
    </xf>
    <xf numFmtId="164" fontId="0" fillId="0" borderId="10" xfId="0" applyFont="1" applyBorder="1" applyAlignment="1">
      <alignment wrapText="1"/>
    </xf>
    <xf numFmtId="164" fontId="14" fillId="0" borderId="10" xfId="0" applyFont="1" applyBorder="1" applyAlignment="1">
      <alignment horizontal="center" wrapText="1"/>
    </xf>
    <xf numFmtId="166" fontId="14" fillId="0" borderId="10" xfId="0" applyNumberFormat="1" applyFont="1" applyBorder="1" applyAlignment="1">
      <alignment/>
    </xf>
    <xf numFmtId="164" fontId="14" fillId="0" borderId="0" xfId="0" applyFont="1" applyAlignment="1">
      <alignment/>
    </xf>
    <xf numFmtId="164" fontId="14" fillId="0" borderId="10" xfId="0" applyFont="1" applyBorder="1" applyAlignment="1">
      <alignment horizontal="center"/>
    </xf>
    <xf numFmtId="166" fontId="14" fillId="0" borderId="0" xfId="0" applyNumberFormat="1" applyFont="1" applyAlignment="1">
      <alignment/>
    </xf>
    <xf numFmtId="164" fontId="14" fillId="0" borderId="10" xfId="0" applyFont="1" applyBorder="1" applyAlignment="1">
      <alignment horizontal="center" vertical="center"/>
    </xf>
    <xf numFmtId="164" fontId="14" fillId="0" borderId="13" xfId="0" applyFont="1" applyBorder="1" applyAlignment="1">
      <alignment horizontal="center" wrapText="1"/>
    </xf>
    <xf numFmtId="164" fontId="14" fillId="0" borderId="13" xfId="0" applyFont="1" applyBorder="1" applyAlignment="1">
      <alignment horizontal="center"/>
    </xf>
    <xf numFmtId="164" fontId="0" fillId="0" borderId="16" xfId="0" applyFont="1" applyBorder="1" applyAlignment="1">
      <alignment horizontal="center"/>
    </xf>
    <xf numFmtId="168" fontId="14" fillId="0" borderId="35" xfId="0" applyNumberFormat="1" applyFont="1" applyBorder="1" applyAlignment="1">
      <alignment horizontal="center"/>
    </xf>
    <xf numFmtId="164" fontId="14" fillId="0" borderId="10" xfId="0" applyFont="1" applyBorder="1" applyAlignment="1">
      <alignment vertical="center" wrapText="1"/>
    </xf>
    <xf numFmtId="164" fontId="14" fillId="0" borderId="10" xfId="0" applyFont="1" applyBorder="1" applyAlignment="1">
      <alignment horizontal="left" wrapText="1"/>
    </xf>
    <xf numFmtId="164" fontId="14" fillId="0" borderId="36" xfId="58" applyFont="1" applyBorder="1" applyAlignment="1">
      <alignment horizontal="center"/>
      <protection/>
    </xf>
    <xf numFmtId="164" fontId="14" fillId="0" borderId="11" xfId="58" applyFont="1" applyBorder="1" applyAlignment="1">
      <alignment horizontal="center"/>
      <protection/>
    </xf>
    <xf numFmtId="164" fontId="14" fillId="0" borderId="11" xfId="58" applyFont="1" applyBorder="1">
      <alignment/>
      <protection/>
    </xf>
    <xf numFmtId="166" fontId="14" fillId="0" borderId="37" xfId="58" applyNumberFormat="1" applyFont="1" applyBorder="1">
      <alignment/>
      <protection/>
    </xf>
    <xf numFmtId="164" fontId="0" fillId="0" borderId="0" xfId="0" applyFont="1" applyAlignment="1">
      <alignment/>
    </xf>
    <xf numFmtId="164" fontId="19" fillId="0" borderId="0" xfId="58" applyFont="1" applyFill="1" applyBorder="1" applyAlignment="1">
      <alignment horizontal="left"/>
      <protection/>
    </xf>
    <xf numFmtId="172" fontId="19" fillId="0" borderId="0" xfId="58" applyNumberFormat="1" applyFont="1" applyFill="1" applyBorder="1" applyAlignment="1">
      <alignment horizontal="left"/>
      <protection/>
    </xf>
    <xf numFmtId="172" fontId="19" fillId="0" borderId="0" xfId="58" applyNumberFormat="1" applyFont="1" applyFill="1" applyBorder="1" applyAlignment="1">
      <alignment horizontal="center"/>
      <protection/>
    </xf>
    <xf numFmtId="164" fontId="20" fillId="0" borderId="21" xfId="58" applyFont="1" applyBorder="1" applyAlignment="1">
      <alignment horizontal="center"/>
      <protection/>
    </xf>
    <xf numFmtId="164" fontId="20" fillId="0" borderId="18" xfId="58" applyFont="1" applyBorder="1" applyAlignment="1">
      <alignment horizontal="center"/>
      <protection/>
    </xf>
    <xf numFmtId="164" fontId="20" fillId="0" borderId="38" xfId="58" applyFont="1" applyBorder="1" applyAlignment="1">
      <alignment horizontal="center"/>
      <protection/>
    </xf>
    <xf numFmtId="173" fontId="14" fillId="0" borderId="39" xfId="58" applyNumberFormat="1" applyFont="1" applyBorder="1" applyAlignment="1">
      <alignment horizontal="left"/>
      <protection/>
    </xf>
    <xf numFmtId="171" fontId="14" fillId="0" borderId="10" xfId="58" applyNumberFormat="1" applyFont="1" applyBorder="1" applyAlignment="1">
      <alignment horizontal="left"/>
      <protection/>
    </xf>
    <xf numFmtId="164" fontId="14" fillId="0" borderId="10" xfId="58" applyFont="1" applyBorder="1" applyAlignment="1">
      <alignment horizontal="left" wrapText="1"/>
      <protection/>
    </xf>
    <xf numFmtId="164" fontId="14" fillId="0" borderId="10" xfId="58" applyFont="1" applyBorder="1" applyAlignment="1">
      <alignment horizontal="center" wrapText="1"/>
      <protection/>
    </xf>
    <xf numFmtId="166" fontId="14" fillId="0" borderId="25" xfId="58" applyNumberFormat="1" applyFont="1" applyBorder="1" applyAlignment="1">
      <alignment horizontal="right"/>
      <protection/>
    </xf>
    <xf numFmtId="164" fontId="14" fillId="0" borderId="10" xfId="58" applyFont="1" applyBorder="1" applyAlignment="1">
      <alignment horizontal="left"/>
      <protection/>
    </xf>
    <xf numFmtId="164" fontId="0" fillId="0" borderId="0" xfId="60">
      <alignment/>
      <protection/>
    </xf>
    <xf numFmtId="164" fontId="19" fillId="0" borderId="0" xfId="60" applyFont="1">
      <alignment/>
      <protection/>
    </xf>
    <xf numFmtId="164" fontId="0" fillId="0" borderId="0" xfId="63">
      <alignment/>
      <protection/>
    </xf>
    <xf numFmtId="164" fontId="19" fillId="0" borderId="0" xfId="63" applyFont="1">
      <alignment/>
      <protection/>
    </xf>
    <xf numFmtId="164" fontId="0" fillId="0" borderId="0" xfId="63" applyBorder="1">
      <alignment/>
      <protection/>
    </xf>
    <xf numFmtId="172" fontId="19" fillId="0" borderId="0" xfId="63" applyNumberFormat="1" applyFont="1">
      <alignment/>
      <protection/>
    </xf>
    <xf numFmtId="164" fontId="19" fillId="0" borderId="1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center" vertical="center"/>
      <protection/>
    </xf>
    <xf numFmtId="164" fontId="19" fillId="0" borderId="40" xfId="63" applyFont="1" applyBorder="1" applyAlignment="1">
      <alignment horizontal="center" vertical="center" wrapText="1"/>
      <protection/>
    </xf>
    <xf numFmtId="164" fontId="19" fillId="0" borderId="40" xfId="60" applyFont="1" applyBorder="1" applyAlignment="1">
      <alignment horizontal="center" vertical="center"/>
      <protection/>
    </xf>
    <xf numFmtId="164" fontId="0" fillId="0" borderId="10" xfId="63" applyFont="1" applyBorder="1" applyAlignment="1">
      <alignment horizontal="center" vertical="center"/>
      <protection/>
    </xf>
    <xf numFmtId="168" fontId="0" fillId="0" borderId="16" xfId="60" applyNumberFormat="1" applyBorder="1" applyAlignment="1">
      <alignment horizontal="center"/>
      <protection/>
    </xf>
    <xf numFmtId="164" fontId="0" fillId="0" borderId="10" xfId="60" applyFont="1" applyBorder="1" applyAlignment="1">
      <alignment horizontal="center"/>
      <protection/>
    </xf>
    <xf numFmtId="164" fontId="0" fillId="0" borderId="16" xfId="0" applyFont="1" applyBorder="1" applyAlignment="1">
      <alignment/>
    </xf>
    <xf numFmtId="166" fontId="0" fillId="0" borderId="10" xfId="60" applyNumberFormat="1" applyFont="1" applyBorder="1" applyAlignment="1">
      <alignment horizontal="right"/>
      <protection/>
    </xf>
    <xf numFmtId="164" fontId="0" fillId="0" borderId="0" xfId="60" applyFont="1" applyBorder="1" applyAlignment="1">
      <alignment horizontal="center"/>
      <protection/>
    </xf>
    <xf numFmtId="164" fontId="0" fillId="0" borderId="0" xfId="0" applyBorder="1" applyAlignment="1">
      <alignment horizontal="center"/>
    </xf>
    <xf numFmtId="166" fontId="0" fillId="0" borderId="16" xfId="0" applyNumberFormat="1" applyBorder="1" applyAlignment="1">
      <alignment/>
    </xf>
    <xf numFmtId="166" fontId="0" fillId="0" borderId="41" xfId="60" applyNumberFormat="1" applyFont="1" applyBorder="1" applyAlignment="1">
      <alignment horizontal="right" vertical="center"/>
      <protection/>
    </xf>
    <xf numFmtId="164" fontId="21" fillId="0" borderId="10" xfId="63" applyFont="1" applyBorder="1" applyAlignment="1">
      <alignment horizontal="center" vertic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19" fillId="0" borderId="41" xfId="63" applyFont="1" applyBorder="1" applyAlignment="1">
      <alignment horizontal="center" vertical="center" wrapText="1"/>
      <protection/>
    </xf>
    <xf numFmtId="164" fontId="19" fillId="0" borderId="41" xfId="63" applyFont="1" applyBorder="1" applyAlignment="1">
      <alignment horizontal="center" vertical="center"/>
      <protection/>
    </xf>
    <xf numFmtId="166" fontId="21" fillId="0" borderId="41" xfId="60" applyNumberFormat="1" applyFont="1" applyBorder="1" applyAlignment="1">
      <alignment horizontal="right" vertical="center"/>
      <protection/>
    </xf>
    <xf numFmtId="164" fontId="19" fillId="0" borderId="10" xfId="63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21" fillId="0" borderId="10" xfId="62" applyFont="1" applyBorder="1">
      <alignment/>
      <protection/>
    </xf>
    <xf numFmtId="164" fontId="0" fillId="0" borderId="10" xfId="62" applyBorder="1">
      <alignment/>
      <protection/>
    </xf>
    <xf numFmtId="166" fontId="21" fillId="0" borderId="10" xfId="62" applyNumberFormat="1" applyFont="1" applyBorder="1" applyAlignment="1">
      <alignment horizontal="right"/>
      <protection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83"/>
  <sheetViews>
    <sheetView workbookViewId="0" topLeftCell="C1">
      <selection activeCell="N39" sqref="N39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23.4218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2" ht="14.25" hidden="1"/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 hidden="1">
      <c r="C6" s="1"/>
      <c r="D6" s="1"/>
      <c r="E6" s="1"/>
      <c r="F6" s="1"/>
      <c r="K6" s="2"/>
    </row>
    <row r="7" spans="3:11" ht="14.25" hidden="1">
      <c r="C7" s="1"/>
      <c r="D7" s="1"/>
      <c r="E7" s="1"/>
      <c r="F7" s="1"/>
      <c r="K7" s="2"/>
    </row>
    <row r="8" spans="3:11" ht="14.25">
      <c r="C8" s="1"/>
      <c r="D8" s="1"/>
      <c r="E8" s="1"/>
      <c r="F8" s="1"/>
      <c r="K8" s="2"/>
    </row>
    <row r="9" spans="3:11" ht="14.25">
      <c r="C9" s="1"/>
      <c r="D9" s="3"/>
      <c r="E9" s="1"/>
      <c r="F9" s="4" t="s">
        <v>3</v>
      </c>
      <c r="G9" s="1" t="s">
        <v>4</v>
      </c>
      <c r="K9" s="2"/>
    </row>
    <row r="10" spans="3:11" ht="14.25" hidden="1">
      <c r="C10" s="1"/>
      <c r="D10" s="3"/>
      <c r="E10" s="1"/>
      <c r="F10" s="5"/>
      <c r="K10" s="2"/>
    </row>
    <row r="11" spans="4:6" ht="14.25">
      <c r="D11" s="1"/>
      <c r="E11" s="1"/>
      <c r="F11" s="1"/>
    </row>
    <row r="12" spans="3:10" ht="25.5" customHeight="1"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7"/>
      <c r="I12" s="7"/>
      <c r="J12" s="7"/>
    </row>
    <row r="13" spans="3:10" ht="12.75" customHeight="1">
      <c r="C13" s="8" t="s">
        <v>10</v>
      </c>
      <c r="D13" s="6"/>
      <c r="E13" s="6"/>
      <c r="F13" s="9">
        <v>71135649</v>
      </c>
      <c r="G13" s="6"/>
      <c r="H13" s="7"/>
      <c r="I13" s="7"/>
      <c r="J13" s="7"/>
    </row>
    <row r="14" spans="3:10" ht="14.25">
      <c r="C14" s="10" t="s">
        <v>11</v>
      </c>
      <c r="D14" s="11" t="s">
        <v>12</v>
      </c>
      <c r="E14" s="12">
        <v>28</v>
      </c>
      <c r="F14" s="13">
        <v>4845</v>
      </c>
      <c r="G14" s="12" t="s">
        <v>13</v>
      </c>
      <c r="H14" s="7"/>
      <c r="I14" s="7"/>
      <c r="J14" s="7"/>
    </row>
    <row r="15" spans="3:10" ht="14.25" hidden="1">
      <c r="C15" s="10"/>
      <c r="D15" s="11"/>
      <c r="E15" s="12"/>
      <c r="F15" s="13"/>
      <c r="G15" s="12"/>
      <c r="H15" s="7"/>
      <c r="I15" s="7"/>
      <c r="J15" s="7"/>
    </row>
    <row r="16" spans="3:10" ht="14.25" hidden="1">
      <c r="C16" s="10"/>
      <c r="D16" s="11"/>
      <c r="E16" s="12"/>
      <c r="F16" s="13"/>
      <c r="G16" s="12"/>
      <c r="H16" s="7"/>
      <c r="I16" s="7"/>
      <c r="J16" s="7"/>
    </row>
    <row r="17" spans="3:10" ht="14.25" hidden="1">
      <c r="C17" s="10"/>
      <c r="D17" s="11"/>
      <c r="E17" s="12"/>
      <c r="F17" s="13"/>
      <c r="G17" s="12"/>
      <c r="H17" s="7"/>
      <c r="I17" s="7"/>
      <c r="J17" s="7"/>
    </row>
    <row r="18" spans="3:10" ht="14.25">
      <c r="C18" s="10"/>
      <c r="D18" s="11"/>
      <c r="E18" s="12"/>
      <c r="F18" s="13"/>
      <c r="G18" s="12"/>
      <c r="H18" s="7"/>
      <c r="I18" s="7"/>
      <c r="J18" s="7"/>
    </row>
    <row r="19" spans="3:10" ht="14.25">
      <c r="C19" s="14" t="s">
        <v>14</v>
      </c>
      <c r="D19" s="15"/>
      <c r="E19" s="16"/>
      <c r="F19" s="17">
        <f>SUM(F13:F18)</f>
        <v>71140494</v>
      </c>
      <c r="G19" s="16"/>
      <c r="H19" s="7"/>
      <c r="I19" s="7"/>
      <c r="J19" s="7"/>
    </row>
    <row r="20" spans="3:10" ht="14.25">
      <c r="C20" s="18" t="s">
        <v>15</v>
      </c>
      <c r="D20" s="19"/>
      <c r="E20" s="20"/>
      <c r="F20" s="21">
        <v>215413</v>
      </c>
      <c r="G20" s="20"/>
      <c r="H20" s="7"/>
      <c r="I20" s="7"/>
      <c r="J20" s="7"/>
    </row>
    <row r="21" spans="3:10" ht="14.25">
      <c r="C21" s="22" t="s">
        <v>16</v>
      </c>
      <c r="D21" s="12" t="s">
        <v>12</v>
      </c>
      <c r="E21" s="12"/>
      <c r="F21" s="13"/>
      <c r="G21" s="12"/>
      <c r="H21" s="7"/>
      <c r="I21" s="7"/>
      <c r="J21" s="7"/>
    </row>
    <row r="22" spans="3:10" ht="14.25" hidden="1">
      <c r="C22" s="22"/>
      <c r="D22" s="12"/>
      <c r="E22" s="12"/>
      <c r="F22" s="13"/>
      <c r="G22" s="12"/>
      <c r="H22" s="7"/>
      <c r="I22" s="7"/>
      <c r="J22" s="7"/>
    </row>
    <row r="23" spans="3:10" ht="14.25" hidden="1">
      <c r="C23" s="22"/>
      <c r="D23" s="12"/>
      <c r="E23" s="12"/>
      <c r="F23" s="13"/>
      <c r="G23" s="12"/>
      <c r="H23" s="7"/>
      <c r="I23" s="7"/>
      <c r="J23" s="7"/>
    </row>
    <row r="24" spans="3:10" ht="14.25" hidden="1">
      <c r="C24" s="23"/>
      <c r="D24" s="20"/>
      <c r="E24" s="20"/>
      <c r="F24" s="21"/>
      <c r="G24" s="12"/>
      <c r="H24" s="7"/>
      <c r="I24" s="7"/>
      <c r="J24" s="7"/>
    </row>
    <row r="25" spans="3:10" ht="14.25" hidden="1">
      <c r="C25" s="23"/>
      <c r="D25" s="20"/>
      <c r="E25" s="20"/>
      <c r="F25" s="21"/>
      <c r="G25" s="12"/>
      <c r="H25" s="7"/>
      <c r="I25" s="7"/>
      <c r="J25" s="7"/>
    </row>
    <row r="26" spans="3:10" ht="14.25" hidden="1">
      <c r="C26" s="23"/>
      <c r="D26" s="20"/>
      <c r="E26" s="20"/>
      <c r="F26" s="21"/>
      <c r="G26" s="12"/>
      <c r="H26" s="7"/>
      <c r="I26" s="7"/>
      <c r="J26" s="7"/>
    </row>
    <row r="27" spans="3:10" ht="14.25" hidden="1">
      <c r="C27" s="14" t="s">
        <v>17</v>
      </c>
      <c r="D27" s="16"/>
      <c r="E27" s="16"/>
      <c r="F27" s="17">
        <f>SUM(F20:F26)</f>
        <v>215413</v>
      </c>
      <c r="G27" s="16"/>
      <c r="H27" s="7"/>
      <c r="I27" s="7"/>
      <c r="J27" s="7"/>
    </row>
    <row r="28" spans="3:10" ht="14.25" hidden="1">
      <c r="C28" s="18" t="s">
        <v>18</v>
      </c>
      <c r="D28" s="24"/>
      <c r="E28" s="24"/>
      <c r="F28" s="25">
        <v>211767</v>
      </c>
      <c r="G28" s="26"/>
      <c r="H28" s="27"/>
      <c r="I28" s="7"/>
      <c r="J28" s="7"/>
    </row>
    <row r="29" spans="3:10" ht="14.25" hidden="1">
      <c r="C29" s="22" t="s">
        <v>19</v>
      </c>
      <c r="D29" t="s">
        <v>12</v>
      </c>
      <c r="E29" s="12"/>
      <c r="F29" s="13"/>
      <c r="G29" s="12"/>
      <c r="H29" s="27"/>
      <c r="I29" s="7"/>
      <c r="J29" s="7"/>
    </row>
    <row r="30" spans="3:10" ht="14.25" hidden="1">
      <c r="C30" s="23"/>
      <c r="D30" s="18"/>
      <c r="E30" s="18"/>
      <c r="F30" s="21"/>
      <c r="G30" s="20"/>
      <c r="H30" s="27"/>
      <c r="I30" s="7"/>
      <c r="J30" s="7"/>
    </row>
    <row r="31" spans="3:10" ht="14.25">
      <c r="C31" s="23"/>
      <c r="D31" s="18"/>
      <c r="E31" s="18"/>
      <c r="F31" s="21"/>
      <c r="G31" s="20"/>
      <c r="H31" s="27"/>
      <c r="I31" s="7"/>
      <c r="J31" s="7"/>
    </row>
    <row r="32" spans="3:10" ht="14.25">
      <c r="C32" s="14" t="s">
        <v>20</v>
      </c>
      <c r="D32" s="14"/>
      <c r="E32" s="14"/>
      <c r="F32" s="17">
        <f>SUM(F28:F31)</f>
        <v>211767</v>
      </c>
      <c r="G32" s="16"/>
      <c r="H32" s="27"/>
      <c r="I32" s="7"/>
      <c r="J32" s="7"/>
    </row>
    <row r="33" spans="3:10" ht="14.25">
      <c r="C33" s="18" t="s">
        <v>21</v>
      </c>
      <c r="D33" s="18"/>
      <c r="E33" s="18"/>
      <c r="F33" s="21">
        <v>130698</v>
      </c>
      <c r="G33" s="20"/>
      <c r="H33" s="27"/>
      <c r="I33" s="7"/>
      <c r="J33" s="7"/>
    </row>
    <row r="34" spans="3:10" ht="14.25">
      <c r="C34" s="23" t="s">
        <v>22</v>
      </c>
      <c r="D34" s="11" t="s">
        <v>12</v>
      </c>
      <c r="E34" s="18"/>
      <c r="F34" s="21"/>
      <c r="G34" s="12"/>
      <c r="H34" s="27"/>
      <c r="I34" s="7"/>
      <c r="J34" s="7"/>
    </row>
    <row r="35" spans="3:10" ht="14.25" hidden="1">
      <c r="C35" s="23"/>
      <c r="D35" s="18"/>
      <c r="E35" s="18"/>
      <c r="F35" s="21"/>
      <c r="G35" s="12"/>
      <c r="H35" s="27"/>
      <c r="I35" s="7"/>
      <c r="J35" s="7"/>
    </row>
    <row r="36" spans="3:10" ht="14.25" hidden="1">
      <c r="C36" s="23"/>
      <c r="D36" s="18"/>
      <c r="E36" s="18"/>
      <c r="F36" s="21"/>
      <c r="G36" s="12"/>
      <c r="H36" s="27"/>
      <c r="I36" s="7"/>
      <c r="J36" s="7"/>
    </row>
    <row r="37" spans="3:10" ht="14.25" hidden="1">
      <c r="C37" s="23"/>
      <c r="D37" s="18"/>
      <c r="E37" s="18"/>
      <c r="F37" s="21"/>
      <c r="G37" s="12"/>
      <c r="H37" s="27"/>
      <c r="I37" s="7"/>
      <c r="J37" s="7"/>
    </row>
    <row r="38" spans="3:10" ht="14.25" hidden="1">
      <c r="C38" s="23"/>
      <c r="D38" s="18"/>
      <c r="E38" s="18"/>
      <c r="F38" s="21"/>
      <c r="G38" s="12"/>
      <c r="H38" s="27"/>
      <c r="I38" s="7"/>
      <c r="J38" s="7"/>
    </row>
    <row r="39" spans="3:10" ht="14.25">
      <c r="C39" s="23"/>
      <c r="D39" s="18"/>
      <c r="E39" s="18"/>
      <c r="F39" s="21"/>
      <c r="G39" s="12"/>
      <c r="H39" s="27"/>
      <c r="I39" s="7"/>
      <c r="J39" s="7"/>
    </row>
    <row r="40" spans="3:10" ht="14.25">
      <c r="C40" s="14" t="s">
        <v>23</v>
      </c>
      <c r="D40" s="14"/>
      <c r="E40" s="14"/>
      <c r="F40" s="17">
        <f>SUM(F33:F39)</f>
        <v>130698</v>
      </c>
      <c r="G40" s="16"/>
      <c r="H40" s="27"/>
      <c r="I40" s="7"/>
      <c r="J40" s="7"/>
    </row>
    <row r="41" spans="3:10" ht="14.25">
      <c r="C41" s="24" t="s">
        <v>24</v>
      </c>
      <c r="D41" s="24"/>
      <c r="E41" s="24"/>
      <c r="F41" s="25">
        <v>286986.08</v>
      </c>
      <c r="G41" s="24"/>
      <c r="H41" s="27"/>
      <c r="I41" s="7"/>
      <c r="J41" s="7"/>
    </row>
    <row r="42" spans="3:10" ht="14.25">
      <c r="C42" s="22" t="s">
        <v>25</v>
      </c>
      <c r="D42" s="11" t="s">
        <v>12</v>
      </c>
      <c r="E42" s="11">
        <v>26</v>
      </c>
      <c r="F42" s="13">
        <v>500</v>
      </c>
      <c r="G42" s="12" t="s">
        <v>26</v>
      </c>
      <c r="H42" s="27"/>
      <c r="I42" s="7"/>
      <c r="J42" s="7"/>
    </row>
    <row r="43" spans="3:10" ht="14.25">
      <c r="C43" s="23"/>
      <c r="D43" s="28"/>
      <c r="E43" s="28">
        <v>29</v>
      </c>
      <c r="F43" s="28">
        <v>500</v>
      </c>
      <c r="G43" s="12" t="s">
        <v>26</v>
      </c>
      <c r="H43" s="27"/>
      <c r="I43" s="7"/>
      <c r="J43" s="7"/>
    </row>
    <row r="44" spans="3:10" ht="14.25">
      <c r="C44" s="23"/>
      <c r="D44" s="29"/>
      <c r="E44" s="18"/>
      <c r="F44" s="21"/>
      <c r="G44" s="12"/>
      <c r="H44" s="27"/>
      <c r="I44" s="7"/>
      <c r="J44" s="7"/>
    </row>
    <row r="45" spans="3:10" ht="14.25">
      <c r="C45" s="16" t="s">
        <v>27</v>
      </c>
      <c r="D45" s="14"/>
      <c r="E45" s="14"/>
      <c r="F45" s="17">
        <f>SUM(F41:F44)</f>
        <v>287986.08</v>
      </c>
      <c r="G45" s="30"/>
      <c r="H45" s="27"/>
      <c r="I45" s="7"/>
      <c r="J45" s="7"/>
    </row>
    <row r="46" spans="3:10" ht="14.25">
      <c r="C46" s="24" t="s">
        <v>28</v>
      </c>
      <c r="D46" s="24"/>
      <c r="E46" s="24"/>
      <c r="F46" s="25">
        <v>4133297</v>
      </c>
      <c r="G46" s="24"/>
      <c r="H46" s="27"/>
      <c r="I46" s="7"/>
      <c r="J46" s="7"/>
    </row>
    <row r="47" spans="3:10" ht="14.25">
      <c r="C47" s="31" t="s">
        <v>29</v>
      </c>
      <c r="D47" t="s">
        <v>12</v>
      </c>
      <c r="E47" s="11"/>
      <c r="F47" s="13"/>
      <c r="G47" s="12"/>
      <c r="H47" s="27"/>
      <c r="I47" s="7"/>
      <c r="J47" s="7"/>
    </row>
    <row r="48" spans="3:10" ht="14.25" hidden="1">
      <c r="C48" s="31"/>
      <c r="D48" s="11"/>
      <c r="E48" s="11"/>
      <c r="F48" s="13"/>
      <c r="G48" s="12"/>
      <c r="H48" s="27"/>
      <c r="I48" s="7"/>
      <c r="J48" s="7"/>
    </row>
    <row r="49" spans="3:10" ht="14.25" hidden="1">
      <c r="C49" s="31"/>
      <c r="D49" s="11"/>
      <c r="E49" s="11"/>
      <c r="F49" s="13"/>
      <c r="G49" s="12"/>
      <c r="H49" s="27"/>
      <c r="I49" s="7"/>
      <c r="J49" s="7"/>
    </row>
    <row r="50" spans="3:10" ht="14.25" hidden="1">
      <c r="C50" s="31"/>
      <c r="D50" s="11"/>
      <c r="E50" s="11"/>
      <c r="F50" s="13"/>
      <c r="G50" s="12"/>
      <c r="H50" s="27"/>
      <c r="I50" s="7"/>
      <c r="J50" s="7"/>
    </row>
    <row r="51" spans="3:10" ht="14.25">
      <c r="C51" s="22"/>
      <c r="D51" s="18"/>
      <c r="E51" s="18"/>
      <c r="F51" s="21"/>
      <c r="G51" s="12"/>
      <c r="H51" s="27"/>
      <c r="I51" s="7"/>
      <c r="J51" s="7"/>
    </row>
    <row r="52" spans="3:10" ht="14.25">
      <c r="C52" s="14" t="s">
        <v>30</v>
      </c>
      <c r="D52" s="14"/>
      <c r="E52" s="14"/>
      <c r="F52" s="17">
        <f>SUM(F46:F51)</f>
        <v>4133297</v>
      </c>
      <c r="G52" s="28"/>
      <c r="H52" s="27"/>
      <c r="I52" s="7"/>
      <c r="J52" s="7"/>
    </row>
    <row r="53" spans="3:10" ht="14.25">
      <c r="C53" s="24" t="s">
        <v>31</v>
      </c>
      <c r="D53" s="24"/>
      <c r="E53" s="24"/>
      <c r="F53" s="25">
        <v>11947001</v>
      </c>
      <c r="G53" s="24"/>
      <c r="H53" s="27"/>
      <c r="I53" s="7"/>
      <c r="J53" s="7"/>
    </row>
    <row r="54" spans="3:10" ht="14.25">
      <c r="C54" s="22" t="s">
        <v>32</v>
      </c>
      <c r="D54" s="11" t="s">
        <v>12</v>
      </c>
      <c r="E54" s="11"/>
      <c r="F54" s="13"/>
      <c r="G54" s="12"/>
      <c r="H54" s="27"/>
      <c r="I54" s="7"/>
      <c r="J54" s="7"/>
    </row>
    <row r="55" spans="3:10" ht="14.25" hidden="1">
      <c r="C55" s="22"/>
      <c r="D55" s="11"/>
      <c r="E55" s="11"/>
      <c r="F55" s="13"/>
      <c r="G55" s="12"/>
      <c r="H55" s="27"/>
      <c r="I55" s="7"/>
      <c r="J55" s="7"/>
    </row>
    <row r="56" spans="3:10" ht="14.25" hidden="1">
      <c r="C56" s="22"/>
      <c r="D56" s="11"/>
      <c r="E56" s="11"/>
      <c r="F56" s="13"/>
      <c r="G56" s="12"/>
      <c r="H56" s="27"/>
      <c r="I56" s="7"/>
      <c r="J56" s="7"/>
    </row>
    <row r="57" spans="3:10" ht="14.25" hidden="1">
      <c r="C57" s="22"/>
      <c r="D57" s="32"/>
      <c r="E57" s="11"/>
      <c r="F57" s="13"/>
      <c r="G57" s="12"/>
      <c r="H57" s="27"/>
      <c r="I57" s="7"/>
      <c r="J57" s="7"/>
    </row>
    <row r="58" spans="3:10" ht="14.25">
      <c r="C58" s="22"/>
      <c r="E58" s="11"/>
      <c r="F58" s="13"/>
      <c r="G58" s="12"/>
      <c r="H58" s="27"/>
      <c r="I58" s="7"/>
      <c r="J58" s="7"/>
    </row>
    <row r="59" spans="3:11" ht="14.25">
      <c r="C59" s="14" t="s">
        <v>33</v>
      </c>
      <c r="D59" s="14"/>
      <c r="E59" s="14"/>
      <c r="F59" s="17">
        <f>SUM(F53:F58)</f>
        <v>11947001</v>
      </c>
      <c r="G59" s="30"/>
      <c r="H59" s="33"/>
      <c r="I59" s="34"/>
      <c r="J59" s="7"/>
      <c r="K59" s="7"/>
    </row>
    <row r="60" spans="3:11" ht="14.25">
      <c r="C60" s="24" t="s">
        <v>34</v>
      </c>
      <c r="D60" s="24"/>
      <c r="E60" s="24"/>
      <c r="F60" s="25">
        <v>376628</v>
      </c>
      <c r="G60" s="26"/>
      <c r="H60" s="33"/>
      <c r="I60" s="34"/>
      <c r="J60" s="7"/>
      <c r="K60" s="7"/>
    </row>
    <row r="61" spans="3:10" ht="14.25">
      <c r="C61" s="22" t="s">
        <v>35</v>
      </c>
      <c r="D61" s="11" t="s">
        <v>12</v>
      </c>
      <c r="E61" s="11"/>
      <c r="F61" s="25"/>
      <c r="G61" s="12"/>
      <c r="H61" s="27"/>
      <c r="I61" s="7"/>
      <c r="J61" s="7"/>
    </row>
    <row r="62" spans="3:10" ht="14.25" hidden="1">
      <c r="C62" s="22"/>
      <c r="D62" s="11"/>
      <c r="E62" s="11"/>
      <c r="F62" s="25"/>
      <c r="G62" s="12"/>
      <c r="H62" s="27"/>
      <c r="I62" s="7"/>
      <c r="J62" s="7"/>
    </row>
    <row r="63" spans="3:10" ht="14.25" hidden="1">
      <c r="C63" s="22"/>
      <c r="D63" s="11"/>
      <c r="E63" s="11"/>
      <c r="F63" s="25"/>
      <c r="G63" s="12"/>
      <c r="H63" s="27"/>
      <c r="I63" s="7"/>
      <c r="J63" s="7"/>
    </row>
    <row r="64" spans="3:10" ht="14.25">
      <c r="C64" s="22"/>
      <c r="D64" s="11"/>
      <c r="E64" s="11"/>
      <c r="F64" s="25"/>
      <c r="G64" s="12"/>
      <c r="H64" s="27"/>
      <c r="I64" s="7"/>
      <c r="J64" s="7"/>
    </row>
    <row r="65" spans="3:10" ht="14.25">
      <c r="C65" s="14" t="s">
        <v>36</v>
      </c>
      <c r="D65" s="14"/>
      <c r="E65" s="14"/>
      <c r="F65" s="17">
        <f>SUM(F60:F64)</f>
        <v>376628</v>
      </c>
      <c r="G65" s="30"/>
      <c r="H65" s="27"/>
      <c r="I65" s="7"/>
      <c r="J65" s="7"/>
    </row>
    <row r="66" spans="3:10" ht="14.25">
      <c r="C66" s="35" t="s">
        <v>37</v>
      </c>
      <c r="D66" s="35"/>
      <c r="E66" s="35"/>
      <c r="F66" s="36">
        <v>3940968</v>
      </c>
      <c r="G66" s="37"/>
      <c r="H66" s="27"/>
      <c r="I66" s="7"/>
      <c r="J66" s="7"/>
    </row>
    <row r="67" spans="3:10" ht="14.25">
      <c r="C67" s="31" t="s">
        <v>38</v>
      </c>
      <c r="D67" s="11" t="s">
        <v>12</v>
      </c>
      <c r="E67" s="11"/>
      <c r="F67" s="25"/>
      <c r="G67" s="12"/>
      <c r="H67" s="27"/>
      <c r="I67" s="7"/>
      <c r="J67" s="7"/>
    </row>
    <row r="68" spans="3:10" ht="14.25" hidden="1">
      <c r="C68" s="31"/>
      <c r="D68" s="11"/>
      <c r="E68" s="11"/>
      <c r="F68" s="25"/>
      <c r="G68" s="12"/>
      <c r="H68" s="27"/>
      <c r="I68" s="7"/>
      <c r="J68" s="7"/>
    </row>
    <row r="69" spans="3:10" ht="14.25" hidden="1">
      <c r="C69" s="31"/>
      <c r="D69" s="11"/>
      <c r="E69" s="11"/>
      <c r="F69" s="25"/>
      <c r="G69" s="12"/>
      <c r="H69" s="27"/>
      <c r="I69" s="7"/>
      <c r="J69" s="7"/>
    </row>
    <row r="70" spans="3:10" ht="14.25">
      <c r="C70" s="22"/>
      <c r="D70" s="11"/>
      <c r="E70" s="11"/>
      <c r="F70" s="13"/>
      <c r="G70" s="12"/>
      <c r="H70" s="27"/>
      <c r="I70" s="7"/>
      <c r="J70" s="7"/>
    </row>
    <row r="71" spans="3:10" ht="14.25">
      <c r="C71" s="14" t="s">
        <v>39</v>
      </c>
      <c r="D71" s="14"/>
      <c r="E71" s="14"/>
      <c r="F71" s="17">
        <f>SUM(F66:F70)</f>
        <v>3940968</v>
      </c>
      <c r="G71" s="30"/>
      <c r="H71" s="27"/>
      <c r="I71" s="7"/>
      <c r="J71" s="7"/>
    </row>
    <row r="72" spans="3:10" ht="14.25">
      <c r="C72" s="24" t="s">
        <v>40</v>
      </c>
      <c r="D72" s="11"/>
      <c r="E72" s="24"/>
      <c r="F72" s="25">
        <v>113620</v>
      </c>
      <c r="G72" s="26"/>
      <c r="H72" s="27"/>
      <c r="I72" s="7"/>
      <c r="J72" s="7"/>
    </row>
    <row r="73" spans="3:10" ht="14.25">
      <c r="C73" s="22" t="s">
        <v>41</v>
      </c>
      <c r="D73" s="38" t="s">
        <v>12</v>
      </c>
      <c r="E73" s="11"/>
      <c r="F73" s="13"/>
      <c r="G73" s="12"/>
      <c r="H73" s="27"/>
      <c r="I73" s="7"/>
      <c r="J73" s="7"/>
    </row>
    <row r="74" spans="3:10" ht="14.25" hidden="1">
      <c r="C74" s="22"/>
      <c r="D74" s="38"/>
      <c r="E74" s="11"/>
      <c r="F74" s="13"/>
      <c r="G74" s="12"/>
      <c r="H74" s="27"/>
      <c r="I74" s="7"/>
      <c r="J74" s="7"/>
    </row>
    <row r="75" spans="3:10" ht="14.25" hidden="1">
      <c r="C75" s="22"/>
      <c r="D75" s="11"/>
      <c r="E75" s="11"/>
      <c r="F75" s="13"/>
      <c r="G75" s="12"/>
      <c r="H75" s="27"/>
      <c r="I75" s="7"/>
      <c r="J75" s="7"/>
    </row>
    <row r="76" spans="3:10" ht="14.25">
      <c r="C76" s="22"/>
      <c r="D76" s="11"/>
      <c r="E76" s="11"/>
      <c r="F76" s="13"/>
      <c r="G76" s="12"/>
      <c r="H76" s="27"/>
      <c r="I76" s="7"/>
      <c r="J76" s="7"/>
    </row>
    <row r="77" spans="3:10" ht="14.25">
      <c r="C77" s="14" t="s">
        <v>42</v>
      </c>
      <c r="D77" s="14"/>
      <c r="E77" s="14"/>
      <c r="F77" s="17">
        <f>SUM(F72:F76)</f>
        <v>113620</v>
      </c>
      <c r="G77" s="30"/>
      <c r="H77" s="27"/>
      <c r="I77" s="7"/>
      <c r="J77" s="7"/>
    </row>
    <row r="78" spans="3:10" ht="14.25">
      <c r="C78" s="24" t="s">
        <v>43</v>
      </c>
      <c r="D78" s="24"/>
      <c r="E78" s="24"/>
      <c r="F78" s="25">
        <v>779341</v>
      </c>
      <c r="G78" s="24"/>
      <c r="H78" s="27"/>
      <c r="I78" s="7"/>
      <c r="J78" s="7"/>
    </row>
    <row r="79" spans="3:10" ht="14.25">
      <c r="C79" s="31" t="s">
        <v>44</v>
      </c>
      <c r="D79" s="11" t="s">
        <v>12</v>
      </c>
      <c r="E79" s="11"/>
      <c r="F79" s="21"/>
      <c r="G79" s="12"/>
      <c r="H79" s="27"/>
      <c r="I79" s="7"/>
      <c r="J79" s="7"/>
    </row>
    <row r="80" spans="3:10" ht="14.25" hidden="1">
      <c r="C80" s="31"/>
      <c r="D80" s="11"/>
      <c r="E80" s="11"/>
      <c r="F80" s="21"/>
      <c r="G80" s="12"/>
      <c r="H80" s="27"/>
      <c r="I80" s="7"/>
      <c r="J80" s="7"/>
    </row>
    <row r="81" spans="3:10" ht="14.25">
      <c r="C81" s="23"/>
      <c r="D81" s="18"/>
      <c r="E81" s="18"/>
      <c r="F81" s="21"/>
      <c r="G81" s="12"/>
      <c r="H81" s="27"/>
      <c r="I81" s="7"/>
      <c r="J81" s="7"/>
    </row>
    <row r="82" spans="3:10" ht="14.25">
      <c r="C82" s="14" t="s">
        <v>45</v>
      </c>
      <c r="D82" s="14"/>
      <c r="E82" s="14"/>
      <c r="F82" s="17">
        <f>SUM(F78:F81)</f>
        <v>779341</v>
      </c>
      <c r="G82" s="30"/>
      <c r="H82" s="27"/>
      <c r="I82" s="7"/>
      <c r="J82" s="7"/>
    </row>
    <row r="83" spans="3:10" ht="14.25" hidden="1">
      <c r="C83" s="24"/>
      <c r="D83" s="24"/>
      <c r="E83" s="24"/>
      <c r="F83" s="25"/>
      <c r="G83" s="24"/>
      <c r="H83" s="27"/>
      <c r="I83" s="7"/>
      <c r="J83" s="7"/>
    </row>
  </sheetData>
  <sheetProtection selectLockedCells="1" selectUnlockedCells="1"/>
  <printOptions/>
  <pageMargins left="0.7479166666666667" right="0.7479166666666667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1" sqref="A1"/>
    </sheetView>
  </sheetViews>
  <sheetFormatPr defaultColWidth="9.140625" defaultRowHeight="6.75" customHeight="1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4.25">
      <c r="A1" s="1" t="s">
        <v>0</v>
      </c>
      <c r="B1" s="1"/>
    </row>
    <row r="2" ht="9.75" customHeight="1">
      <c r="B2" s="1"/>
    </row>
    <row r="3" ht="14.25">
      <c r="B3" s="1" t="s">
        <v>46</v>
      </c>
    </row>
    <row r="4" ht="6.75" customHeight="1">
      <c r="B4" s="1"/>
    </row>
    <row r="5" spans="2:4" ht="14.25">
      <c r="B5" s="1"/>
      <c r="C5" s="4" t="s">
        <v>3</v>
      </c>
      <c r="D5" s="1" t="s">
        <v>4</v>
      </c>
    </row>
    <row r="7" spans="1:6" ht="48.75">
      <c r="A7" s="39" t="s">
        <v>47</v>
      </c>
      <c r="B7" s="39" t="s">
        <v>48</v>
      </c>
      <c r="C7" s="40" t="s">
        <v>49</v>
      </c>
      <c r="D7" s="39" t="s">
        <v>50</v>
      </c>
      <c r="E7" s="41" t="s">
        <v>51</v>
      </c>
      <c r="F7" s="39" t="s">
        <v>52</v>
      </c>
    </row>
    <row r="8" spans="1:6" ht="14.25">
      <c r="A8" s="42">
        <v>1</v>
      </c>
      <c r="B8" s="43" t="s">
        <v>53</v>
      </c>
      <c r="C8" s="44">
        <v>9858</v>
      </c>
      <c r="D8" s="12" t="s">
        <v>54</v>
      </c>
      <c r="E8" s="12" t="s">
        <v>55</v>
      </c>
      <c r="F8" s="45">
        <v>117.54</v>
      </c>
    </row>
    <row r="9" spans="1:6" ht="14.25">
      <c r="A9" s="46">
        <v>2</v>
      </c>
      <c r="B9" s="47" t="s">
        <v>53</v>
      </c>
      <c r="C9" s="12">
        <v>9852</v>
      </c>
      <c r="D9" s="48" t="s">
        <v>56</v>
      </c>
      <c r="E9" s="48" t="s">
        <v>57</v>
      </c>
      <c r="F9" s="49">
        <v>60.03</v>
      </c>
    </row>
    <row r="10" spans="1:6" ht="14.25">
      <c r="A10" s="50">
        <v>3</v>
      </c>
      <c r="B10" s="47" t="s">
        <v>53</v>
      </c>
      <c r="C10" s="48">
        <v>9848</v>
      </c>
      <c r="D10" s="12" t="s">
        <v>56</v>
      </c>
      <c r="E10" s="12" t="s">
        <v>57</v>
      </c>
      <c r="F10" s="49">
        <v>55.37</v>
      </c>
    </row>
    <row r="11" spans="1:6" ht="14.25">
      <c r="A11" s="50">
        <v>4</v>
      </c>
      <c r="B11" s="47" t="s">
        <v>53</v>
      </c>
      <c r="C11" s="12">
        <v>8949</v>
      </c>
      <c r="D11" s="48" t="s">
        <v>58</v>
      </c>
      <c r="E11" s="48" t="s">
        <v>59</v>
      </c>
      <c r="F11" s="49">
        <v>114.08</v>
      </c>
    </row>
    <row r="12" spans="1:6" ht="14.25">
      <c r="A12" s="51">
        <v>5</v>
      </c>
      <c r="B12" s="47" t="s">
        <v>53</v>
      </c>
      <c r="C12" s="20">
        <v>9850</v>
      </c>
      <c r="D12" s="48" t="s">
        <v>58</v>
      </c>
      <c r="E12" s="12" t="s">
        <v>60</v>
      </c>
      <c r="F12" s="52">
        <v>284.58</v>
      </c>
    </row>
    <row r="13" spans="1:6" ht="14.25">
      <c r="A13" s="51">
        <v>6</v>
      </c>
      <c r="B13" s="47" t="s">
        <v>61</v>
      </c>
      <c r="C13" s="20">
        <v>9702</v>
      </c>
      <c r="D13" s="53" t="s">
        <v>62</v>
      </c>
      <c r="E13" s="53" t="s">
        <v>63</v>
      </c>
      <c r="F13" s="52">
        <v>2232</v>
      </c>
    </row>
    <row r="14" spans="1:6" ht="14.25">
      <c r="A14" s="51">
        <v>7</v>
      </c>
      <c r="B14" s="47" t="s">
        <v>64</v>
      </c>
      <c r="C14" s="20">
        <v>9918</v>
      </c>
      <c r="D14" s="12" t="s">
        <v>65</v>
      </c>
      <c r="E14" s="12" t="s">
        <v>66</v>
      </c>
      <c r="F14" s="52">
        <v>35565.77</v>
      </c>
    </row>
    <row r="15" spans="1:6" ht="14.25">
      <c r="A15" s="51">
        <v>8</v>
      </c>
      <c r="B15" s="54" t="s">
        <v>64</v>
      </c>
      <c r="C15" s="20">
        <v>9917</v>
      </c>
      <c r="D15" s="20" t="s">
        <v>65</v>
      </c>
      <c r="E15" s="20" t="s">
        <v>66</v>
      </c>
      <c r="F15" s="52">
        <v>141221.23</v>
      </c>
    </row>
    <row r="16" spans="1:6" ht="14.25">
      <c r="A16" s="48">
        <v>9</v>
      </c>
      <c r="B16" s="47" t="s">
        <v>64</v>
      </c>
      <c r="C16" s="12">
        <v>9910</v>
      </c>
      <c r="D16" s="12" t="s">
        <v>67</v>
      </c>
      <c r="E16" s="12" t="s">
        <v>68</v>
      </c>
      <c r="F16" s="55">
        <v>273.79</v>
      </c>
    </row>
    <row r="17" spans="1:6" ht="14.25">
      <c r="A17" s="48">
        <v>10</v>
      </c>
      <c r="B17" s="47" t="s">
        <v>64</v>
      </c>
      <c r="C17" s="12">
        <v>9904</v>
      </c>
      <c r="D17" s="12" t="s">
        <v>69</v>
      </c>
      <c r="E17" s="12" t="s">
        <v>70</v>
      </c>
      <c r="F17" s="55">
        <v>3997.83</v>
      </c>
    </row>
    <row r="18" spans="1:6" ht="14.25">
      <c r="A18" s="48">
        <v>11</v>
      </c>
      <c r="B18" s="47" t="s">
        <v>64</v>
      </c>
      <c r="C18" s="12">
        <v>9919</v>
      </c>
      <c r="D18" s="12" t="s">
        <v>71</v>
      </c>
      <c r="E18" s="12" t="s">
        <v>72</v>
      </c>
      <c r="F18" s="55">
        <v>13534.29</v>
      </c>
    </row>
    <row r="19" spans="1:6" ht="14.25">
      <c r="A19" s="48">
        <v>12</v>
      </c>
      <c r="B19" s="47" t="s">
        <v>64</v>
      </c>
      <c r="C19" s="12">
        <v>9944</v>
      </c>
      <c r="D19" s="12" t="s">
        <v>73</v>
      </c>
      <c r="E19" s="12" t="s">
        <v>55</v>
      </c>
      <c r="F19" s="55">
        <v>4583.04</v>
      </c>
    </row>
    <row r="20" spans="1:6" ht="14.25">
      <c r="A20" s="48">
        <f aca="true" t="shared" si="0" ref="A20:A46">A19+1</f>
        <v>13</v>
      </c>
      <c r="B20" s="47" t="s">
        <v>64</v>
      </c>
      <c r="C20" s="12">
        <v>9939</v>
      </c>
      <c r="D20" s="12" t="s">
        <v>74</v>
      </c>
      <c r="E20" s="12" t="s">
        <v>75</v>
      </c>
      <c r="F20" s="55">
        <v>6785.28</v>
      </c>
    </row>
    <row r="21" spans="1:6" ht="14.25">
      <c r="A21" s="48">
        <f t="shared" si="0"/>
        <v>14</v>
      </c>
      <c r="B21" s="47" t="s">
        <v>64</v>
      </c>
      <c r="C21" s="12">
        <v>9925</v>
      </c>
      <c r="D21" s="12" t="s">
        <v>76</v>
      </c>
      <c r="E21" s="12" t="s">
        <v>77</v>
      </c>
      <c r="F21" s="55">
        <v>4960</v>
      </c>
    </row>
    <row r="22" spans="1:6" ht="14.25">
      <c r="A22" s="48">
        <f t="shared" si="0"/>
        <v>15</v>
      </c>
      <c r="B22" s="47" t="s">
        <v>64</v>
      </c>
      <c r="C22" s="12">
        <v>9926</v>
      </c>
      <c r="D22" s="12" t="s">
        <v>78</v>
      </c>
      <c r="E22" s="12" t="s">
        <v>79</v>
      </c>
      <c r="F22" s="55">
        <v>579.25</v>
      </c>
    </row>
    <row r="23" spans="1:6" ht="14.25">
      <c r="A23" s="48">
        <f t="shared" si="0"/>
        <v>16</v>
      </c>
      <c r="B23" s="47" t="s">
        <v>64</v>
      </c>
      <c r="C23" s="12">
        <v>9901</v>
      </c>
      <c r="D23" s="12" t="s">
        <v>74</v>
      </c>
      <c r="E23" s="12" t="s">
        <v>75</v>
      </c>
      <c r="F23" s="55">
        <v>16725.12</v>
      </c>
    </row>
    <row r="24" spans="1:6" ht="14.25">
      <c r="A24" s="48">
        <f t="shared" si="0"/>
        <v>17</v>
      </c>
      <c r="B24" s="47" t="s">
        <v>64</v>
      </c>
      <c r="C24" s="12">
        <v>9922</v>
      </c>
      <c r="D24" s="12" t="s">
        <v>80</v>
      </c>
      <c r="E24" s="12" t="s">
        <v>81</v>
      </c>
      <c r="F24" s="55">
        <v>975.88</v>
      </c>
    </row>
    <row r="25" spans="1:6" ht="14.25">
      <c r="A25" s="48">
        <f t="shared" si="0"/>
        <v>18</v>
      </c>
      <c r="B25" s="47" t="s">
        <v>64</v>
      </c>
      <c r="C25" s="12">
        <v>9924</v>
      </c>
      <c r="D25" s="12" t="s">
        <v>82</v>
      </c>
      <c r="E25" s="12" t="s">
        <v>83</v>
      </c>
      <c r="F25" s="55">
        <v>6198.76</v>
      </c>
    </row>
    <row r="26" spans="1:6" ht="14.25">
      <c r="A26" s="48">
        <f t="shared" si="0"/>
        <v>19</v>
      </c>
      <c r="B26" s="47" t="s">
        <v>64</v>
      </c>
      <c r="C26" s="12">
        <v>9930</v>
      </c>
      <c r="D26" s="12" t="s">
        <v>71</v>
      </c>
      <c r="E26" s="12" t="s">
        <v>84</v>
      </c>
      <c r="F26" s="55">
        <v>92.25</v>
      </c>
    </row>
    <row r="27" spans="1:6" ht="14.25">
      <c r="A27" s="48">
        <f t="shared" si="0"/>
        <v>20</v>
      </c>
      <c r="B27" s="47" t="s">
        <v>64</v>
      </c>
      <c r="C27" s="12">
        <v>9923</v>
      </c>
      <c r="D27" s="12" t="s">
        <v>85</v>
      </c>
      <c r="E27" s="12" t="s">
        <v>86</v>
      </c>
      <c r="F27" s="55">
        <v>520.83</v>
      </c>
    </row>
    <row r="28" spans="1:6" ht="14.25">
      <c r="A28" s="48">
        <f t="shared" si="0"/>
        <v>21</v>
      </c>
      <c r="B28" s="47" t="s">
        <v>64</v>
      </c>
      <c r="C28" s="12">
        <v>9914</v>
      </c>
      <c r="D28" s="12" t="s">
        <v>87</v>
      </c>
      <c r="E28" s="12" t="s">
        <v>88</v>
      </c>
      <c r="F28" s="55">
        <v>500</v>
      </c>
    </row>
    <row r="29" spans="1:6" ht="14.25">
      <c r="A29" s="48">
        <f t="shared" si="0"/>
        <v>22</v>
      </c>
      <c r="B29" s="47" t="s">
        <v>64</v>
      </c>
      <c r="C29" s="12">
        <v>9943</v>
      </c>
      <c r="D29" s="12" t="s">
        <v>89</v>
      </c>
      <c r="E29" s="12" t="s">
        <v>90</v>
      </c>
      <c r="F29" s="55">
        <v>8399.07</v>
      </c>
    </row>
    <row r="30" spans="1:6" ht="14.25">
      <c r="A30" s="48">
        <f t="shared" si="0"/>
        <v>23</v>
      </c>
      <c r="B30" s="47" t="s">
        <v>64</v>
      </c>
      <c r="C30" s="12">
        <v>9941</v>
      </c>
      <c r="D30" s="12" t="s">
        <v>91</v>
      </c>
      <c r="E30" s="12" t="s">
        <v>92</v>
      </c>
      <c r="F30" s="55">
        <v>13463.2</v>
      </c>
    </row>
    <row r="31" spans="1:6" ht="14.25">
      <c r="A31" s="48">
        <f t="shared" si="0"/>
        <v>24</v>
      </c>
      <c r="B31" s="47" t="s">
        <v>64</v>
      </c>
      <c r="C31" s="12">
        <v>9942</v>
      </c>
      <c r="D31" s="12" t="s">
        <v>93</v>
      </c>
      <c r="E31" s="12" t="s">
        <v>94</v>
      </c>
      <c r="F31" s="55">
        <v>3410.26</v>
      </c>
    </row>
    <row r="32" spans="1:6" ht="14.25">
      <c r="A32" s="48">
        <f t="shared" si="0"/>
        <v>25</v>
      </c>
      <c r="B32" s="47" t="s">
        <v>64</v>
      </c>
      <c r="C32" s="12">
        <v>9906</v>
      </c>
      <c r="D32" s="12" t="s">
        <v>93</v>
      </c>
      <c r="E32" s="12" t="s">
        <v>95</v>
      </c>
      <c r="F32" s="55">
        <v>1143.18</v>
      </c>
    </row>
    <row r="33" spans="1:6" ht="14.25">
      <c r="A33" s="48">
        <f t="shared" si="0"/>
        <v>26</v>
      </c>
      <c r="B33" s="47" t="s">
        <v>64</v>
      </c>
      <c r="C33" s="12">
        <v>9940</v>
      </c>
      <c r="D33" s="12" t="s">
        <v>96</v>
      </c>
      <c r="E33" s="12" t="s">
        <v>97</v>
      </c>
      <c r="F33" s="55">
        <v>193.4</v>
      </c>
    </row>
    <row r="34" spans="1:6" ht="14.25">
      <c r="A34" s="48">
        <f t="shared" si="0"/>
        <v>27</v>
      </c>
      <c r="B34" s="47" t="s">
        <v>64</v>
      </c>
      <c r="C34" s="12">
        <v>9911</v>
      </c>
      <c r="D34" s="12" t="s">
        <v>98</v>
      </c>
      <c r="E34" s="12" t="s">
        <v>99</v>
      </c>
      <c r="F34" s="55">
        <v>30</v>
      </c>
    </row>
    <row r="35" spans="1:6" ht="14.25">
      <c r="A35" s="48">
        <f t="shared" si="0"/>
        <v>28</v>
      </c>
      <c r="B35" s="47" t="s">
        <v>64</v>
      </c>
      <c r="C35" s="12">
        <v>9912</v>
      </c>
      <c r="D35" s="12" t="s">
        <v>100</v>
      </c>
      <c r="E35" s="12" t="s">
        <v>101</v>
      </c>
      <c r="F35" s="55">
        <v>50</v>
      </c>
    </row>
    <row r="36" spans="1:6" ht="14.25">
      <c r="A36" s="48">
        <f t="shared" si="0"/>
        <v>29</v>
      </c>
      <c r="B36" s="47" t="s">
        <v>64</v>
      </c>
      <c r="C36" s="12">
        <v>9916</v>
      </c>
      <c r="D36" s="12" t="s">
        <v>102</v>
      </c>
      <c r="E36" s="12" t="s">
        <v>103</v>
      </c>
      <c r="F36" s="55">
        <v>8653.21</v>
      </c>
    </row>
    <row r="37" spans="1:6" ht="14.25">
      <c r="A37" s="48">
        <f t="shared" si="0"/>
        <v>30</v>
      </c>
      <c r="B37" s="47" t="s">
        <v>64</v>
      </c>
      <c r="C37" s="12">
        <v>9902</v>
      </c>
      <c r="D37" s="12" t="s">
        <v>104</v>
      </c>
      <c r="E37" s="12" t="s">
        <v>105</v>
      </c>
      <c r="F37" s="55">
        <v>5896.86</v>
      </c>
    </row>
    <row r="38" spans="1:6" ht="14.25">
      <c r="A38" s="48">
        <f t="shared" si="0"/>
        <v>31</v>
      </c>
      <c r="B38" s="47" t="s">
        <v>64</v>
      </c>
      <c r="C38" s="12">
        <v>9913</v>
      </c>
      <c r="D38" s="12" t="s">
        <v>106</v>
      </c>
      <c r="E38" s="12" t="s">
        <v>107</v>
      </c>
      <c r="F38" s="55">
        <v>996.51</v>
      </c>
    </row>
    <row r="39" spans="1:6" ht="14.25">
      <c r="A39" s="48">
        <f t="shared" si="0"/>
        <v>32</v>
      </c>
      <c r="B39" s="47" t="s">
        <v>64</v>
      </c>
      <c r="C39" s="12">
        <v>9950</v>
      </c>
      <c r="D39" s="12" t="s">
        <v>108</v>
      </c>
      <c r="E39" s="12" t="s">
        <v>103</v>
      </c>
      <c r="F39" s="55">
        <v>98860.81</v>
      </c>
    </row>
    <row r="40" spans="1:6" ht="14.25">
      <c r="A40" s="48">
        <f t="shared" si="0"/>
        <v>33</v>
      </c>
      <c r="B40" s="47" t="s">
        <v>64</v>
      </c>
      <c r="C40" s="12">
        <v>9915</v>
      </c>
      <c r="D40" s="12" t="s">
        <v>109</v>
      </c>
      <c r="E40" s="12" t="s">
        <v>110</v>
      </c>
      <c r="F40" s="55">
        <v>744</v>
      </c>
    </row>
    <row r="41" spans="1:6" ht="14.25">
      <c r="A41" s="48">
        <f t="shared" si="0"/>
        <v>34</v>
      </c>
      <c r="B41" s="47" t="s">
        <v>64</v>
      </c>
      <c r="C41" s="12">
        <v>9931</v>
      </c>
      <c r="D41" s="12" t="s">
        <v>111</v>
      </c>
      <c r="E41" s="12" t="s">
        <v>112</v>
      </c>
      <c r="F41" s="55">
        <v>4709.42</v>
      </c>
    </row>
    <row r="42" spans="1:6" ht="14.25">
      <c r="A42" s="48">
        <f t="shared" si="0"/>
        <v>35</v>
      </c>
      <c r="B42" s="47" t="s">
        <v>64</v>
      </c>
      <c r="C42" s="12">
        <v>9934</v>
      </c>
      <c r="D42" s="12" t="s">
        <v>113</v>
      </c>
      <c r="E42" s="12" t="s">
        <v>114</v>
      </c>
      <c r="F42" s="55">
        <v>2139.62</v>
      </c>
    </row>
    <row r="43" spans="1:6" ht="14.25">
      <c r="A43" s="48">
        <f t="shared" si="0"/>
        <v>36</v>
      </c>
      <c r="B43" s="47" t="s">
        <v>64</v>
      </c>
      <c r="C43" s="12">
        <v>9935</v>
      </c>
      <c r="D43" s="12" t="s">
        <v>115</v>
      </c>
      <c r="E43" s="12" t="s">
        <v>114</v>
      </c>
      <c r="F43" s="55">
        <v>2979.03</v>
      </c>
    </row>
    <row r="44" spans="1:6" ht="14.25">
      <c r="A44" s="48">
        <f t="shared" si="0"/>
        <v>37</v>
      </c>
      <c r="B44" s="47" t="s">
        <v>64</v>
      </c>
      <c r="C44" s="12">
        <v>9936</v>
      </c>
      <c r="D44" s="12" t="s">
        <v>116</v>
      </c>
      <c r="E44" s="12" t="s">
        <v>117</v>
      </c>
      <c r="F44" s="55">
        <v>37350.5</v>
      </c>
    </row>
    <row r="45" spans="1:6" ht="14.25">
      <c r="A45" s="48">
        <f t="shared" si="0"/>
        <v>38</v>
      </c>
      <c r="B45" s="47" t="s">
        <v>64</v>
      </c>
      <c r="C45" s="12">
        <v>9933</v>
      </c>
      <c r="D45" s="12" t="s">
        <v>118</v>
      </c>
      <c r="E45" s="12" t="s">
        <v>117</v>
      </c>
      <c r="F45" s="55">
        <v>11016.36</v>
      </c>
    </row>
    <row r="46" spans="1:6" ht="14.25">
      <c r="A46" s="48">
        <f t="shared" si="0"/>
        <v>39</v>
      </c>
      <c r="B46" s="47" t="s">
        <v>64</v>
      </c>
      <c r="C46" s="12">
        <v>9927</v>
      </c>
      <c r="D46" s="12" t="s">
        <v>78</v>
      </c>
      <c r="E46" s="12" t="s">
        <v>79</v>
      </c>
      <c r="F46" s="55">
        <v>1550.54</v>
      </c>
    </row>
    <row r="47" spans="1:6" ht="14.25">
      <c r="A47" s="56"/>
      <c r="B47" s="57"/>
      <c r="C47" s="58"/>
      <c r="D47" s="59"/>
      <c r="E47" s="60" t="s">
        <v>119</v>
      </c>
      <c r="F47" s="61">
        <f>SUM(F8:F46)</f>
        <v>440962.89</v>
      </c>
    </row>
    <row r="65536" ht="14.25"/>
  </sheetData>
  <sheetProtection selectLockedCells="1" selectUnlockedCells="1"/>
  <printOptions horizontalCentered="1"/>
  <pageMargins left="0.3541666666666667" right="0.3541666666666667" top="0.19652777777777777" bottom="0.07847222222222222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B9" sqref="B9"/>
    </sheetView>
  </sheetViews>
  <sheetFormatPr defaultColWidth="9.140625" defaultRowHeight="12.75"/>
  <cols>
    <col min="1" max="1" width="16.140625" style="62" customWidth="1"/>
    <col min="2" max="2" width="22.140625" style="62" customWidth="1"/>
    <col min="3" max="3" width="65.00390625" style="63" customWidth="1"/>
    <col min="4" max="4" width="39.28125" style="62" customWidth="1"/>
    <col min="5" max="5" width="14.7109375" style="63" customWidth="1"/>
    <col min="6" max="6" width="12.7109375" style="63" customWidth="1"/>
    <col min="7" max="16384" width="9.140625" style="63" customWidth="1"/>
  </cols>
  <sheetData>
    <row r="1" spans="1:4" ht="14.25">
      <c r="A1" s="64" t="s">
        <v>120</v>
      </c>
      <c r="B1" s="65"/>
      <c r="C1" s="64"/>
      <c r="D1" s="65"/>
    </row>
    <row r="6" spans="1:4" ht="15.75" customHeight="1">
      <c r="A6" s="66" t="s">
        <v>121</v>
      </c>
      <c r="B6" s="66"/>
      <c r="C6" s="66"/>
      <c r="D6" s="67"/>
    </row>
    <row r="7" spans="1:10" ht="15" customHeight="1">
      <c r="A7" s="68" t="s">
        <v>122</v>
      </c>
      <c r="B7" s="68"/>
      <c r="C7" s="68"/>
      <c r="D7" s="68"/>
      <c r="E7" s="68"/>
      <c r="F7" s="69"/>
      <c r="G7" s="69"/>
      <c r="H7" s="69"/>
      <c r="I7" s="70"/>
      <c r="J7" s="70"/>
    </row>
    <row r="8" spans="1:10" ht="14.25">
      <c r="A8" s="71"/>
      <c r="B8" s="68"/>
      <c r="C8" s="68"/>
      <c r="D8" s="68"/>
      <c r="E8" s="69"/>
      <c r="F8" s="69"/>
      <c r="G8" s="69"/>
      <c r="H8" s="69"/>
      <c r="I8" s="70"/>
      <c r="J8" s="70"/>
    </row>
    <row r="9" spans="1:10" ht="14.25">
      <c r="A9" s="71"/>
      <c r="B9" s="4" t="s">
        <v>3</v>
      </c>
      <c r="C9" s="1" t="s">
        <v>4</v>
      </c>
      <c r="D9" s="68"/>
      <c r="E9" s="69"/>
      <c r="F9" s="69"/>
      <c r="G9" s="69"/>
      <c r="H9" s="69"/>
      <c r="I9" s="70"/>
      <c r="J9" s="70"/>
    </row>
    <row r="11" spans="1:5" ht="15">
      <c r="A11" s="72" t="s">
        <v>123</v>
      </c>
      <c r="B11" s="73" t="s">
        <v>124</v>
      </c>
      <c r="C11" s="73" t="s">
        <v>125</v>
      </c>
      <c r="D11" s="74" t="s">
        <v>126</v>
      </c>
      <c r="E11" s="75" t="s">
        <v>127</v>
      </c>
    </row>
    <row r="12" spans="1:5" s="80" customFormat="1" ht="15">
      <c r="A12" s="76">
        <v>42304</v>
      </c>
      <c r="B12" s="76" t="s">
        <v>128</v>
      </c>
      <c r="C12" s="77" t="s">
        <v>129</v>
      </c>
      <c r="D12" s="78" t="s">
        <v>130</v>
      </c>
      <c r="E12" s="79">
        <v>762.46</v>
      </c>
    </row>
    <row r="13" spans="1:5" s="80" customFormat="1" ht="15">
      <c r="A13" s="76">
        <v>42304</v>
      </c>
      <c r="B13" s="76" t="s">
        <v>131</v>
      </c>
      <c r="C13" s="77" t="s">
        <v>132</v>
      </c>
      <c r="D13" s="78" t="s">
        <v>130</v>
      </c>
      <c r="E13" s="79">
        <v>3049.85</v>
      </c>
    </row>
    <row r="14" spans="1:6" s="80" customFormat="1" ht="15">
      <c r="A14" s="76">
        <v>42304</v>
      </c>
      <c r="B14" s="76" t="s">
        <v>133</v>
      </c>
      <c r="C14" s="77" t="s">
        <v>134</v>
      </c>
      <c r="D14" s="81" t="s">
        <v>130</v>
      </c>
      <c r="E14" s="79">
        <v>3399.39</v>
      </c>
      <c r="F14" s="82"/>
    </row>
    <row r="15" spans="1:5" s="80" customFormat="1" ht="15">
      <c r="A15" s="76">
        <v>42305</v>
      </c>
      <c r="B15" s="83" t="s">
        <v>135</v>
      </c>
      <c r="C15" s="77" t="s">
        <v>136</v>
      </c>
      <c r="D15" s="84" t="s">
        <v>137</v>
      </c>
      <c r="E15" s="79">
        <v>1348.33</v>
      </c>
    </row>
    <row r="16" spans="1:5" s="80" customFormat="1" ht="15">
      <c r="A16" s="76">
        <v>42305</v>
      </c>
      <c r="B16" s="83" t="s">
        <v>138</v>
      </c>
      <c r="C16" s="77" t="s">
        <v>139</v>
      </c>
      <c r="D16" s="84" t="s">
        <v>137</v>
      </c>
      <c r="E16" s="79">
        <v>5393.3</v>
      </c>
    </row>
    <row r="17" spans="1:6" s="80" customFormat="1" ht="15">
      <c r="A17" s="76">
        <v>42305</v>
      </c>
      <c r="B17" s="83" t="s">
        <v>140</v>
      </c>
      <c r="C17" s="77" t="s">
        <v>141</v>
      </c>
      <c r="D17" s="84" t="s">
        <v>137</v>
      </c>
      <c r="E17" s="79">
        <v>2345.93</v>
      </c>
      <c r="F17" s="82"/>
    </row>
    <row r="18" spans="1:6" s="80" customFormat="1" ht="14.25" hidden="1">
      <c r="A18" s="76"/>
      <c r="B18" s="81"/>
      <c r="C18" s="77"/>
      <c r="D18" s="84"/>
      <c r="E18" s="79"/>
      <c r="F18" s="82"/>
    </row>
    <row r="19" spans="1:5" s="80" customFormat="1" ht="14.25" hidden="1">
      <c r="A19" s="76"/>
      <c r="B19" s="81"/>
      <c r="C19" s="77"/>
      <c r="D19" s="84"/>
      <c r="E19" s="79"/>
    </row>
    <row r="20" spans="1:5" s="80" customFormat="1" ht="14.25" hidden="1">
      <c r="A20" s="76"/>
      <c r="B20" s="85"/>
      <c r="C20" s="77"/>
      <c r="D20" s="86"/>
      <c r="E20" s="79"/>
    </row>
    <row r="21" spans="1:5" s="80" customFormat="1" ht="14.25" hidden="1">
      <c r="A21" s="76"/>
      <c r="B21" s="85"/>
      <c r="C21" s="77"/>
      <c r="D21" s="84"/>
      <c r="E21" s="79"/>
    </row>
    <row r="22" spans="1:5" s="80" customFormat="1" ht="14.25" hidden="1">
      <c r="A22" s="76"/>
      <c r="B22" s="85"/>
      <c r="C22" s="77"/>
      <c r="D22" s="84"/>
      <c r="E22" s="79"/>
    </row>
    <row r="23" spans="1:6" s="80" customFormat="1" ht="14.25" hidden="1">
      <c r="A23" s="76"/>
      <c r="B23" s="85"/>
      <c r="C23" s="77"/>
      <c r="D23" s="84"/>
      <c r="E23" s="79"/>
      <c r="F23" s="82"/>
    </row>
    <row r="24" spans="1:6" s="80" customFormat="1" ht="14.25" hidden="1">
      <c r="A24" s="76"/>
      <c r="B24" s="85"/>
      <c r="C24" s="77"/>
      <c r="D24" s="84"/>
      <c r="E24" s="79"/>
      <c r="F24" s="82"/>
    </row>
    <row r="25" spans="1:6" s="80" customFormat="1" ht="14.25" hidden="1">
      <c r="A25" s="87"/>
      <c r="B25" s="85"/>
      <c r="C25" s="77"/>
      <c r="D25" s="84"/>
      <c r="E25" s="79"/>
      <c r="F25" s="82"/>
    </row>
    <row r="26" spans="1:6" s="80" customFormat="1" ht="14.25" hidden="1">
      <c r="A26" s="87"/>
      <c r="B26" s="85"/>
      <c r="C26" s="88"/>
      <c r="D26" s="84"/>
      <c r="E26" s="79"/>
      <c r="F26" s="82"/>
    </row>
    <row r="27" spans="1:6" s="80" customFormat="1" ht="14.25" hidden="1">
      <c r="A27" s="87"/>
      <c r="B27" s="85"/>
      <c r="C27" s="88"/>
      <c r="D27" s="84"/>
      <c r="E27" s="79"/>
      <c r="F27" s="82"/>
    </row>
    <row r="28" spans="1:6" s="80" customFormat="1" ht="14.25" hidden="1">
      <c r="A28" s="87"/>
      <c r="B28" s="85"/>
      <c r="C28" s="88"/>
      <c r="D28" s="84"/>
      <c r="E28" s="79"/>
      <c r="F28" s="82"/>
    </row>
    <row r="29" spans="1:6" s="80" customFormat="1" ht="14.25" hidden="1">
      <c r="A29" s="87"/>
      <c r="B29" s="85"/>
      <c r="C29" s="89"/>
      <c r="D29" s="84"/>
      <c r="E29" s="79"/>
      <c r="F29" s="82"/>
    </row>
    <row r="30" spans="1:6" s="80" customFormat="1" ht="14.25" hidden="1">
      <c r="A30" s="87"/>
      <c r="B30" s="85"/>
      <c r="C30" s="89"/>
      <c r="D30" s="84"/>
      <c r="E30" s="79"/>
      <c r="F30" s="82"/>
    </row>
    <row r="31" spans="1:6" s="80" customFormat="1" ht="14.25" hidden="1">
      <c r="A31" s="87"/>
      <c r="B31" s="85"/>
      <c r="C31" s="89"/>
      <c r="D31" s="84"/>
      <c r="E31" s="79"/>
      <c r="F31" s="82"/>
    </row>
    <row r="32" spans="1:5" s="80" customFormat="1" ht="14.25" hidden="1">
      <c r="A32" s="87"/>
      <c r="B32" s="85"/>
      <c r="C32" s="89"/>
      <c r="D32" s="84"/>
      <c r="E32" s="79"/>
    </row>
    <row r="33" spans="1:5" s="80" customFormat="1" ht="14.25">
      <c r="A33" s="90" t="s">
        <v>142</v>
      </c>
      <c r="B33" s="91"/>
      <c r="C33" s="92"/>
      <c r="D33" s="91"/>
      <c r="E33" s="93">
        <f>SUM(E12:E32)</f>
        <v>16299.259999999998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workbookViewId="0" topLeftCell="A1">
      <selection activeCell="C11" sqref="C11"/>
    </sheetView>
  </sheetViews>
  <sheetFormatPr defaultColWidth="9.140625" defaultRowHeight="12.75" customHeight="1"/>
  <cols>
    <col min="1" max="1" width="16.140625" style="63" customWidth="1"/>
    <col min="2" max="2" width="15.140625" style="63" customWidth="1"/>
    <col min="3" max="3" width="51.421875" style="63" customWidth="1"/>
    <col min="4" max="4" width="29.28125" style="63" customWidth="1"/>
    <col min="5" max="5" width="14.7109375" style="63" customWidth="1"/>
    <col min="6" max="16384" width="9.00390625" style="94" customWidth="1"/>
  </cols>
  <sheetData>
    <row r="1" spans="1:4" ht="15.75" customHeight="1">
      <c r="A1" s="64" t="s">
        <v>120</v>
      </c>
      <c r="B1" s="64"/>
      <c r="C1" s="64"/>
      <c r="D1" s="64"/>
    </row>
    <row r="2" ht="15" customHeight="1"/>
    <row r="3" ht="15" customHeight="1"/>
    <row r="4" ht="15" customHeight="1"/>
    <row r="5" ht="15" customHeight="1"/>
    <row r="6" ht="15" customHeight="1"/>
    <row r="7" spans="1:3" ht="15.75" customHeight="1">
      <c r="A7" s="1" t="s">
        <v>143</v>
      </c>
      <c r="B7" s="95"/>
      <c r="C7" s="95"/>
    </row>
    <row r="8" spans="1:3" ht="15.75" customHeight="1">
      <c r="A8" s="96" t="s">
        <v>144</v>
      </c>
      <c r="B8" s="97"/>
      <c r="C8" s="97"/>
    </row>
    <row r="9" spans="1:4" ht="15.75" customHeight="1">
      <c r="A9" s="97"/>
      <c r="B9" s="97"/>
      <c r="C9" s="97"/>
      <c r="D9" s="97"/>
    </row>
    <row r="10" spans="1:4" ht="15.75" customHeight="1">
      <c r="A10" s="97"/>
      <c r="B10" s="4" t="s">
        <v>3</v>
      </c>
      <c r="C10" s="1" t="s">
        <v>4</v>
      </c>
      <c r="D10" s="97"/>
    </row>
    <row r="11" ht="15" customHeight="1"/>
    <row r="12" spans="1:5" ht="15.75" customHeight="1">
      <c r="A12" s="98" t="s">
        <v>123</v>
      </c>
      <c r="B12" s="99" t="s">
        <v>124</v>
      </c>
      <c r="C12" s="99" t="s">
        <v>125</v>
      </c>
      <c r="D12" s="99" t="s">
        <v>126</v>
      </c>
      <c r="E12" s="100" t="s">
        <v>145</v>
      </c>
    </row>
    <row r="13" spans="1:5" ht="30" customHeight="1">
      <c r="A13" s="101">
        <v>42305</v>
      </c>
      <c r="B13" s="102" t="s">
        <v>146</v>
      </c>
      <c r="C13" s="103" t="s">
        <v>147</v>
      </c>
      <c r="D13" s="104" t="s">
        <v>148</v>
      </c>
      <c r="E13" s="105">
        <v>122352.66</v>
      </c>
    </row>
    <row r="14" spans="1:5" ht="15" customHeight="1">
      <c r="A14" s="101">
        <v>42307</v>
      </c>
      <c r="B14" s="102" t="s">
        <v>149</v>
      </c>
      <c r="C14" s="103" t="s">
        <v>150</v>
      </c>
      <c r="D14" s="104" t="s">
        <v>151</v>
      </c>
      <c r="E14" s="105">
        <v>193282.52</v>
      </c>
    </row>
    <row r="15" spans="1:5" ht="15" customHeight="1">
      <c r="A15" s="101"/>
      <c r="B15" s="106"/>
      <c r="C15" s="103"/>
      <c r="D15" s="104"/>
      <c r="E15" s="105"/>
    </row>
    <row r="16" spans="1:5" ht="15" customHeight="1">
      <c r="A16" s="101"/>
      <c r="B16" s="106"/>
      <c r="C16" s="106"/>
      <c r="D16" s="104"/>
      <c r="E16" s="105"/>
    </row>
    <row r="17" spans="1:5" ht="15" customHeight="1">
      <c r="A17" s="101"/>
      <c r="B17" s="106"/>
      <c r="C17" s="106"/>
      <c r="D17" s="104"/>
      <c r="E17" s="105"/>
    </row>
    <row r="18" spans="1:5" ht="15" customHeight="1">
      <c r="A18" s="90" t="s">
        <v>142</v>
      </c>
      <c r="B18" s="92"/>
      <c r="C18" s="92"/>
      <c r="D18" s="92"/>
      <c r="E18" s="93">
        <f>SUM(E13:E17)</f>
        <v>315635.18</v>
      </c>
    </row>
    <row r="33" ht="14.25" customHeight="1"/>
  </sheetData>
  <sheetProtection selectLockedCells="1" selectUnlockedCells="1"/>
  <mergeCells count="1">
    <mergeCell ref="B9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1">
      <selection activeCell="E3" sqref="E3"/>
    </sheetView>
  </sheetViews>
  <sheetFormatPr defaultColWidth="9.140625" defaultRowHeight="12.75" customHeight="1"/>
  <cols>
    <col min="1" max="1" width="8.28125" style="107" customWidth="1"/>
    <col min="2" max="2" width="17.421875" style="107" customWidth="1"/>
    <col min="3" max="3" width="12.8515625" style="107" customWidth="1"/>
    <col min="4" max="4" width="26.140625" style="107" customWidth="1"/>
    <col min="5" max="5" width="55.57421875" style="107" customWidth="1"/>
    <col min="6" max="6" width="11.8515625" style="107" customWidth="1"/>
    <col min="7" max="7" width="9.140625" style="107" customWidth="1"/>
    <col min="8" max="8" width="12.421875" style="107" customWidth="1"/>
    <col min="9" max="9" width="9.7109375" style="107" customWidth="1"/>
    <col min="10" max="16384" width="9.140625" style="107" customWidth="1"/>
  </cols>
  <sheetData>
    <row r="1" spans="1:6" ht="12.75" customHeight="1">
      <c r="A1" s="108" t="s">
        <v>152</v>
      </c>
      <c r="B1" s="109"/>
      <c r="C1" s="110"/>
      <c r="D1" s="110"/>
      <c r="E1" s="109"/>
      <c r="F1" s="109"/>
    </row>
    <row r="2" spans="2:6" ht="10.5" customHeight="1">
      <c r="B2" s="109"/>
      <c r="C2" s="109"/>
      <c r="D2" s="109"/>
      <c r="E2" s="109"/>
      <c r="F2" s="109"/>
    </row>
    <row r="3" spans="1:6" ht="12.75" customHeight="1">
      <c r="A3" s="108" t="s">
        <v>153</v>
      </c>
      <c r="B3" s="110"/>
      <c r="C3" s="109"/>
      <c r="D3" s="110"/>
      <c r="E3" s="111"/>
      <c r="F3" s="109"/>
    </row>
    <row r="4" spans="1:6" ht="12.75" customHeight="1">
      <c r="A4" s="108" t="s">
        <v>154</v>
      </c>
      <c r="B4" s="110"/>
      <c r="C4" s="109"/>
      <c r="D4" s="110"/>
      <c r="E4" s="109"/>
      <c r="F4" s="110"/>
    </row>
    <row r="5" spans="1:6" ht="12.75" customHeight="1">
      <c r="A5" s="109"/>
      <c r="B5" s="112"/>
      <c r="C5"/>
      <c r="D5" s="4" t="s">
        <v>3</v>
      </c>
      <c r="E5" s="1" t="s">
        <v>4</v>
      </c>
      <c r="F5" s="109"/>
    </row>
    <row r="6" spans="1:6" ht="7.5" customHeight="1">
      <c r="A6" s="109"/>
      <c r="B6" s="109"/>
      <c r="C6" s="109"/>
      <c r="D6" s="109"/>
      <c r="E6" s="109"/>
      <c r="F6" s="109"/>
    </row>
    <row r="7" spans="1:6" ht="50.25" customHeight="1">
      <c r="A7" s="113" t="s">
        <v>47</v>
      </c>
      <c r="B7" s="114" t="s">
        <v>48</v>
      </c>
      <c r="C7" s="115" t="s">
        <v>49</v>
      </c>
      <c r="D7" s="114" t="s">
        <v>155</v>
      </c>
      <c r="E7" s="114" t="s">
        <v>156</v>
      </c>
      <c r="F7" s="116" t="s">
        <v>157</v>
      </c>
    </row>
    <row r="8" spans="1:6" ht="15" customHeight="1">
      <c r="A8" s="117">
        <v>1</v>
      </c>
      <c r="B8" s="118">
        <v>42303</v>
      </c>
      <c r="C8" s="119">
        <v>9862</v>
      </c>
      <c r="D8" s="119" t="s">
        <v>158</v>
      </c>
      <c r="E8" s="120" t="s">
        <v>159</v>
      </c>
      <c r="F8" s="121">
        <v>80</v>
      </c>
    </row>
    <row r="9" spans="1:6" ht="15" customHeight="1">
      <c r="A9" s="117">
        <v>2</v>
      </c>
      <c r="B9" s="118">
        <v>42303</v>
      </c>
      <c r="C9" s="119">
        <v>9863</v>
      </c>
      <c r="D9" s="86" t="s">
        <v>160</v>
      </c>
      <c r="E9" s="120" t="s">
        <v>161</v>
      </c>
      <c r="F9" s="121">
        <v>0.33</v>
      </c>
    </row>
    <row r="10" spans="1:9" ht="14.25" customHeight="1">
      <c r="A10" s="117">
        <v>3</v>
      </c>
      <c r="B10" s="118">
        <v>42304</v>
      </c>
      <c r="C10" s="119">
        <v>9867</v>
      </c>
      <c r="D10" s="86" t="s">
        <v>160</v>
      </c>
      <c r="E10" s="120" t="s">
        <v>162</v>
      </c>
      <c r="F10" s="121">
        <v>7452.4</v>
      </c>
      <c r="H10" s="122"/>
      <c r="I10" s="7"/>
    </row>
    <row r="11" spans="1:9" ht="15" customHeight="1">
      <c r="A11" s="117">
        <v>4</v>
      </c>
      <c r="B11" s="118">
        <v>42304</v>
      </c>
      <c r="C11" s="119">
        <v>9881</v>
      </c>
      <c r="D11" s="86" t="s">
        <v>160</v>
      </c>
      <c r="E11" s="120" t="s">
        <v>163</v>
      </c>
      <c r="F11" s="121">
        <v>1095</v>
      </c>
      <c r="H11" s="122"/>
      <c r="I11" s="7"/>
    </row>
    <row r="12" spans="1:9" ht="15" customHeight="1">
      <c r="A12" s="117">
        <v>5</v>
      </c>
      <c r="B12" s="118">
        <v>42304</v>
      </c>
      <c r="C12" s="119">
        <v>9890</v>
      </c>
      <c r="D12" s="86" t="s">
        <v>160</v>
      </c>
      <c r="E12" s="120" t="s">
        <v>164</v>
      </c>
      <c r="F12" s="121">
        <v>150</v>
      </c>
      <c r="H12" s="122"/>
      <c r="I12" s="7"/>
    </row>
    <row r="13" spans="1:10" ht="15" customHeight="1">
      <c r="A13" s="117">
        <v>6</v>
      </c>
      <c r="B13" s="118">
        <v>42304</v>
      </c>
      <c r="C13" s="119">
        <v>9887</v>
      </c>
      <c r="D13" s="86" t="s">
        <v>160</v>
      </c>
      <c r="E13" s="120" t="s">
        <v>165</v>
      </c>
      <c r="F13" s="121">
        <v>200</v>
      </c>
      <c r="I13" s="123"/>
      <c r="J13" s="7"/>
    </row>
    <row r="14" spans="1:10" ht="15" customHeight="1">
      <c r="A14" s="117">
        <v>7</v>
      </c>
      <c r="B14" s="118">
        <v>42304</v>
      </c>
      <c r="C14" s="119">
        <v>9879</v>
      </c>
      <c r="D14" s="86" t="s">
        <v>160</v>
      </c>
      <c r="E14" s="120" t="s">
        <v>163</v>
      </c>
      <c r="F14" s="121">
        <v>1095</v>
      </c>
      <c r="I14" s="123"/>
      <c r="J14" s="7"/>
    </row>
    <row r="15" spans="1:6" ht="15" customHeight="1">
      <c r="A15" s="117">
        <v>8</v>
      </c>
      <c r="B15" s="118">
        <v>42304</v>
      </c>
      <c r="C15" s="119">
        <v>9868</v>
      </c>
      <c r="D15" s="86" t="s">
        <v>160</v>
      </c>
      <c r="E15" s="120" t="s">
        <v>166</v>
      </c>
      <c r="F15" s="121">
        <v>37</v>
      </c>
    </row>
    <row r="16" spans="1:6" ht="14.25" customHeight="1">
      <c r="A16" s="117">
        <v>9</v>
      </c>
      <c r="B16" s="118">
        <v>42304</v>
      </c>
      <c r="C16" s="119">
        <v>9870</v>
      </c>
      <c r="D16" s="86" t="s">
        <v>160</v>
      </c>
      <c r="E16" s="120" t="s">
        <v>167</v>
      </c>
      <c r="F16" s="121">
        <v>1300</v>
      </c>
    </row>
    <row r="17" spans="1:6" ht="15" customHeight="1">
      <c r="A17" s="117">
        <v>10</v>
      </c>
      <c r="B17" s="118">
        <v>42304</v>
      </c>
      <c r="C17" s="119">
        <v>9882</v>
      </c>
      <c r="D17" s="119" t="s">
        <v>168</v>
      </c>
      <c r="E17" s="120" t="s">
        <v>169</v>
      </c>
      <c r="F17" s="121">
        <v>16.12</v>
      </c>
    </row>
    <row r="18" spans="1:6" ht="15" customHeight="1">
      <c r="A18" s="117">
        <v>11</v>
      </c>
      <c r="B18" s="118">
        <v>42304</v>
      </c>
      <c r="C18" s="119">
        <v>9888</v>
      </c>
      <c r="D18" s="86" t="s">
        <v>160</v>
      </c>
      <c r="E18" s="120" t="s">
        <v>170</v>
      </c>
      <c r="F18" s="121">
        <v>50</v>
      </c>
    </row>
    <row r="19" spans="1:6" ht="15" customHeight="1">
      <c r="A19" s="117">
        <v>12</v>
      </c>
      <c r="B19" s="118">
        <v>42304</v>
      </c>
      <c r="C19" s="119">
        <v>9871</v>
      </c>
      <c r="D19" s="119" t="s">
        <v>168</v>
      </c>
      <c r="E19" s="120" t="s">
        <v>171</v>
      </c>
      <c r="F19" s="121">
        <v>428489.77</v>
      </c>
    </row>
    <row r="20" spans="1:6" ht="15" customHeight="1">
      <c r="A20" s="117">
        <v>13</v>
      </c>
      <c r="B20" s="118">
        <v>42304</v>
      </c>
      <c r="C20" s="119">
        <v>9869</v>
      </c>
      <c r="D20" s="86" t="s">
        <v>160</v>
      </c>
      <c r="E20" s="120" t="s">
        <v>172</v>
      </c>
      <c r="F20" s="121">
        <v>835</v>
      </c>
    </row>
    <row r="21" spans="1:6" ht="15" customHeight="1">
      <c r="A21" s="117">
        <v>14</v>
      </c>
      <c r="B21" s="118">
        <v>42304</v>
      </c>
      <c r="C21" s="119">
        <v>9877</v>
      </c>
      <c r="D21" s="86" t="s">
        <v>160</v>
      </c>
      <c r="E21" s="120" t="s">
        <v>173</v>
      </c>
      <c r="F21" s="121">
        <v>194</v>
      </c>
    </row>
    <row r="22" spans="1:6" ht="15" customHeight="1">
      <c r="A22" s="117">
        <v>15</v>
      </c>
      <c r="B22" s="118">
        <v>42304</v>
      </c>
      <c r="C22" s="119">
        <v>9886</v>
      </c>
      <c r="D22" s="86" t="s">
        <v>160</v>
      </c>
      <c r="E22" s="120" t="s">
        <v>174</v>
      </c>
      <c r="F22" s="121">
        <v>300</v>
      </c>
    </row>
    <row r="23" spans="1:6" ht="15" customHeight="1">
      <c r="A23" s="117">
        <v>16</v>
      </c>
      <c r="B23" s="118">
        <v>42306</v>
      </c>
      <c r="C23" s="119">
        <v>9889</v>
      </c>
      <c r="D23" s="86" t="s">
        <v>160</v>
      </c>
      <c r="E23" s="120" t="s">
        <v>175</v>
      </c>
      <c r="F23" s="121">
        <v>50</v>
      </c>
    </row>
    <row r="24" spans="1:6" ht="15" customHeight="1">
      <c r="A24" s="117">
        <v>17</v>
      </c>
      <c r="B24" s="118">
        <v>42306</v>
      </c>
      <c r="C24" s="119">
        <v>9929</v>
      </c>
      <c r="D24" s="119" t="s">
        <v>168</v>
      </c>
      <c r="E24" s="120" t="s">
        <v>171</v>
      </c>
      <c r="F24" s="121">
        <v>5810</v>
      </c>
    </row>
    <row r="25" spans="1:6" ht="15" customHeight="1">
      <c r="A25" s="117">
        <v>18</v>
      </c>
      <c r="B25" s="118">
        <v>42306</v>
      </c>
      <c r="C25" s="119">
        <v>9928</v>
      </c>
      <c r="D25" s="86" t="s">
        <v>160</v>
      </c>
      <c r="E25" s="120" t="s">
        <v>176</v>
      </c>
      <c r="F25" s="121">
        <v>1500</v>
      </c>
    </row>
    <row r="26" spans="1:6" ht="15" customHeight="1">
      <c r="A26" s="117">
        <v>19</v>
      </c>
      <c r="B26" s="118">
        <v>42306</v>
      </c>
      <c r="C26" s="119">
        <v>9909</v>
      </c>
      <c r="D26" s="86" t="s">
        <v>160</v>
      </c>
      <c r="E26" s="120" t="s">
        <v>177</v>
      </c>
      <c r="F26" s="121">
        <v>0.95</v>
      </c>
    </row>
    <row r="27" spans="1:6" ht="15" customHeight="1">
      <c r="A27" s="117">
        <v>20</v>
      </c>
      <c r="B27" s="118">
        <v>42307</v>
      </c>
      <c r="C27" s="119">
        <v>9945</v>
      </c>
      <c r="D27" s="119" t="s">
        <v>168</v>
      </c>
      <c r="E27" s="120" t="s">
        <v>178</v>
      </c>
      <c r="F27" s="121">
        <v>141.36</v>
      </c>
    </row>
    <row r="28" spans="1:6" ht="15" customHeight="1">
      <c r="A28" s="117">
        <v>21</v>
      </c>
      <c r="B28" s="118">
        <v>42307</v>
      </c>
      <c r="C28" s="119">
        <v>9947</v>
      </c>
      <c r="D28" s="86" t="s">
        <v>160</v>
      </c>
      <c r="E28" s="120" t="s">
        <v>179</v>
      </c>
      <c r="F28" s="121">
        <v>150</v>
      </c>
    </row>
    <row r="29" spans="1:6" ht="15" customHeight="1">
      <c r="A29" s="117">
        <v>22</v>
      </c>
      <c r="B29" s="118">
        <v>42307</v>
      </c>
      <c r="C29" s="119">
        <v>9946</v>
      </c>
      <c r="D29" s="86" t="s">
        <v>160</v>
      </c>
      <c r="E29" s="120" t="s">
        <v>180</v>
      </c>
      <c r="F29" s="121">
        <v>50</v>
      </c>
    </row>
    <row r="30" spans="1:6" ht="15" customHeight="1">
      <c r="A30" s="117">
        <v>23</v>
      </c>
      <c r="B30" s="118">
        <v>42307</v>
      </c>
      <c r="C30" s="119">
        <v>9952</v>
      </c>
      <c r="D30" s="86" t="s">
        <v>160</v>
      </c>
      <c r="E30" s="120" t="s">
        <v>181</v>
      </c>
      <c r="F30" s="121">
        <v>2756</v>
      </c>
    </row>
    <row r="31" spans="1:6" ht="15" customHeight="1">
      <c r="A31" s="117">
        <v>24</v>
      </c>
      <c r="B31" s="118">
        <v>42307</v>
      </c>
      <c r="C31" s="119">
        <v>9951</v>
      </c>
      <c r="D31" s="86" t="s">
        <v>160</v>
      </c>
      <c r="E31" s="120" t="s">
        <v>182</v>
      </c>
      <c r="F31" s="121">
        <v>1050</v>
      </c>
    </row>
    <row r="32" spans="1:6" ht="15" customHeight="1">
      <c r="A32" s="117">
        <v>25</v>
      </c>
      <c r="B32" s="118">
        <v>42307</v>
      </c>
      <c r="C32" s="119">
        <v>9953</v>
      </c>
      <c r="D32" s="86" t="s">
        <v>160</v>
      </c>
      <c r="E32" s="120" t="s">
        <v>183</v>
      </c>
      <c r="F32" s="121">
        <v>551</v>
      </c>
    </row>
    <row r="33" spans="1:6" ht="15" customHeight="1">
      <c r="A33" s="117">
        <v>26</v>
      </c>
      <c r="B33" s="118">
        <v>42304</v>
      </c>
      <c r="C33" s="119">
        <v>9891</v>
      </c>
      <c r="D33" s="119" t="s">
        <v>184</v>
      </c>
      <c r="E33" s="120" t="s">
        <v>185</v>
      </c>
      <c r="F33" s="124">
        <v>700</v>
      </c>
    </row>
    <row r="34" spans="1:6" ht="15" customHeight="1">
      <c r="A34" s="117">
        <v>27</v>
      </c>
      <c r="B34" s="118">
        <v>42307</v>
      </c>
      <c r="C34" s="119">
        <v>9948</v>
      </c>
      <c r="D34" s="119" t="s">
        <v>184</v>
      </c>
      <c r="E34" s="120" t="s">
        <v>186</v>
      </c>
      <c r="F34" s="124">
        <v>800</v>
      </c>
    </row>
    <row r="35" spans="1:6" ht="15" customHeight="1">
      <c r="A35" s="117">
        <v>28</v>
      </c>
      <c r="B35" s="118">
        <v>42307</v>
      </c>
      <c r="C35" s="119">
        <v>9949</v>
      </c>
      <c r="D35" s="119" t="s">
        <v>184</v>
      </c>
      <c r="E35" s="120" t="s">
        <v>187</v>
      </c>
      <c r="F35" s="124">
        <v>1500</v>
      </c>
    </row>
    <row r="36" spans="1:6" ht="15" customHeight="1" hidden="1">
      <c r="A36" s="117"/>
      <c r="B36" s="118"/>
      <c r="C36" s="119"/>
      <c r="D36" s="86"/>
      <c r="E36" s="120"/>
      <c r="F36" s="121"/>
    </row>
    <row r="37" spans="1:6" ht="15" customHeight="1" hidden="1">
      <c r="A37" s="117"/>
      <c r="B37" s="118"/>
      <c r="C37" s="119"/>
      <c r="D37" s="86"/>
      <c r="E37" s="120"/>
      <c r="F37" s="121"/>
    </row>
    <row r="38" spans="1:6" ht="15" customHeight="1" hidden="1">
      <c r="A38" s="117"/>
      <c r="B38" s="118"/>
      <c r="C38" s="119"/>
      <c r="D38" s="86"/>
      <c r="E38" s="120"/>
      <c r="F38" s="125"/>
    </row>
    <row r="39" spans="1:6" ht="15" customHeight="1" hidden="1">
      <c r="A39" s="117"/>
      <c r="B39" s="118"/>
      <c r="C39" s="119"/>
      <c r="D39" s="86"/>
      <c r="E39" s="120"/>
      <c r="F39" s="121"/>
    </row>
    <row r="40" spans="1:6" ht="15" customHeight="1" hidden="1">
      <c r="A40" s="117"/>
      <c r="B40" s="118"/>
      <c r="C40" s="119"/>
      <c r="D40" s="86"/>
      <c r="E40" s="120"/>
      <c r="F40" s="121"/>
    </row>
    <row r="41" spans="1:6" ht="15" customHeight="1" hidden="1">
      <c r="A41" s="117"/>
      <c r="B41" s="118"/>
      <c r="C41" s="119"/>
      <c r="D41" s="86"/>
      <c r="E41" s="120"/>
      <c r="F41" s="121"/>
    </row>
    <row r="42" spans="1:6" ht="15" customHeight="1" hidden="1">
      <c r="A42" s="117"/>
      <c r="B42" s="118"/>
      <c r="C42" s="119"/>
      <c r="D42" s="86"/>
      <c r="E42" s="120"/>
      <c r="F42" s="121"/>
    </row>
    <row r="43" spans="1:6" ht="15" customHeight="1" hidden="1">
      <c r="A43" s="117"/>
      <c r="B43" s="118"/>
      <c r="C43" s="119"/>
      <c r="D43" s="86"/>
      <c r="E43" s="120"/>
      <c r="F43" s="121"/>
    </row>
    <row r="44" spans="1:6" ht="15" customHeight="1" hidden="1">
      <c r="A44" s="117"/>
      <c r="B44" s="118"/>
      <c r="C44" s="119"/>
      <c r="D44" s="119"/>
      <c r="E44" s="120"/>
      <c r="F44" s="121"/>
    </row>
    <row r="45" spans="1:6" ht="15" customHeight="1" hidden="1">
      <c r="A45" s="117"/>
      <c r="B45" s="118"/>
      <c r="C45" s="119"/>
      <c r="D45" s="86"/>
      <c r="E45" s="120"/>
      <c r="F45" s="121"/>
    </row>
    <row r="46" spans="1:6" ht="15" customHeight="1" hidden="1">
      <c r="A46" s="117"/>
      <c r="B46" s="118"/>
      <c r="C46" s="119"/>
      <c r="D46" s="86"/>
      <c r="E46" s="120"/>
      <c r="F46" s="121"/>
    </row>
    <row r="47" spans="1:6" ht="15" customHeight="1" hidden="1">
      <c r="A47" s="117"/>
      <c r="B47" s="118"/>
      <c r="C47" s="119"/>
      <c r="D47" s="86"/>
      <c r="E47" s="120"/>
      <c r="F47" s="121"/>
    </row>
    <row r="48" spans="1:6" ht="15" customHeight="1" hidden="1">
      <c r="A48" s="117"/>
      <c r="B48" s="118"/>
      <c r="C48" s="119"/>
      <c r="D48" s="86"/>
      <c r="E48" s="120"/>
      <c r="F48" s="121"/>
    </row>
    <row r="49" spans="1:6" ht="15" customHeight="1" hidden="1">
      <c r="A49" s="117"/>
      <c r="B49" s="118"/>
      <c r="C49" s="119"/>
      <c r="D49" s="119"/>
      <c r="E49" s="120"/>
      <c r="F49" s="121"/>
    </row>
    <row r="50" spans="1:6" ht="15" customHeight="1" hidden="1">
      <c r="A50" s="117"/>
      <c r="B50" s="118"/>
      <c r="C50" s="119"/>
      <c r="D50" s="86"/>
      <c r="E50" s="120"/>
      <c r="F50" s="121"/>
    </row>
    <row r="51" spans="1:6" ht="15" customHeight="1" hidden="1">
      <c r="A51" s="117"/>
      <c r="B51" s="118"/>
      <c r="C51" s="119"/>
      <c r="D51" s="86"/>
      <c r="E51" s="120"/>
      <c r="F51" s="121"/>
    </row>
    <row r="52" spans="1:6" ht="15" customHeight="1" hidden="1">
      <c r="A52" s="117"/>
      <c r="B52" s="118"/>
      <c r="C52" s="119"/>
      <c r="D52" s="86"/>
      <c r="E52" s="120"/>
      <c r="F52" s="121"/>
    </row>
    <row r="53" spans="1:6" ht="15" customHeight="1" hidden="1">
      <c r="A53" s="117"/>
      <c r="B53" s="118"/>
      <c r="C53" s="119"/>
      <c r="D53" s="86"/>
      <c r="E53" s="120"/>
      <c r="F53" s="121"/>
    </row>
    <row r="54" spans="1:6" ht="15" customHeight="1" hidden="1">
      <c r="A54" s="117"/>
      <c r="B54" s="118"/>
      <c r="C54" s="119"/>
      <c r="D54" s="119"/>
      <c r="E54" s="120"/>
      <c r="F54" s="121"/>
    </row>
    <row r="55" spans="1:6" ht="15" customHeight="1" hidden="1">
      <c r="A55" s="117"/>
      <c r="B55" s="118"/>
      <c r="C55" s="119"/>
      <c r="D55" s="86"/>
      <c r="E55" s="120"/>
      <c r="F55" s="121"/>
    </row>
    <row r="56" spans="1:6" ht="15" customHeight="1" hidden="1">
      <c r="A56" s="117"/>
      <c r="B56" s="118"/>
      <c r="C56" s="119"/>
      <c r="D56" s="86"/>
      <c r="E56" s="120"/>
      <c r="F56" s="121"/>
    </row>
    <row r="57" spans="1:6" ht="15" customHeight="1" hidden="1">
      <c r="A57" s="117"/>
      <c r="B57" s="118"/>
      <c r="C57" s="119"/>
      <c r="D57" s="119"/>
      <c r="E57" s="120"/>
      <c r="F57" s="121"/>
    </row>
    <row r="58" spans="1:6" ht="15" customHeight="1" hidden="1">
      <c r="A58" s="117"/>
      <c r="B58" s="118"/>
      <c r="C58" s="119"/>
      <c r="D58" s="119"/>
      <c r="E58" s="120"/>
      <c r="F58" s="121"/>
    </row>
    <row r="59" spans="1:6" ht="15" customHeight="1" hidden="1">
      <c r="A59" s="117"/>
      <c r="B59" s="118"/>
      <c r="C59" s="119"/>
      <c r="D59" s="86"/>
      <c r="E59" s="120"/>
      <c r="F59" s="121"/>
    </row>
    <row r="60" spans="1:6" ht="15" customHeight="1" hidden="1">
      <c r="A60" s="117"/>
      <c r="B60" s="118"/>
      <c r="C60" s="119"/>
      <c r="D60" s="119"/>
      <c r="E60" s="120"/>
      <c r="F60" s="121"/>
    </row>
    <row r="61" spans="1:6" ht="15" customHeight="1" hidden="1">
      <c r="A61" s="117"/>
      <c r="B61" s="118"/>
      <c r="C61" s="119"/>
      <c r="D61" s="119"/>
      <c r="E61" s="120"/>
      <c r="F61" s="121"/>
    </row>
    <row r="62" spans="1:6" ht="15" customHeight="1" hidden="1">
      <c r="A62" s="117"/>
      <c r="B62" s="118"/>
      <c r="C62" s="119"/>
      <c r="D62" s="119"/>
      <c r="E62" s="120"/>
      <c r="F62" s="121"/>
    </row>
    <row r="63" spans="1:6" ht="15" customHeight="1" hidden="1">
      <c r="A63" s="117"/>
      <c r="B63" s="118"/>
      <c r="C63" s="119"/>
      <c r="D63" s="86"/>
      <c r="E63" s="120"/>
      <c r="F63" s="121"/>
    </row>
    <row r="64" spans="1:6" ht="15" customHeight="1" hidden="1">
      <c r="A64" s="117">
        <v>57</v>
      </c>
      <c r="B64" s="118"/>
      <c r="C64" s="119"/>
      <c r="D64" s="86"/>
      <c r="E64" s="120"/>
      <c r="F64" s="121"/>
    </row>
    <row r="65" spans="1:6" ht="15" customHeight="1" hidden="1">
      <c r="A65" s="117">
        <v>58</v>
      </c>
      <c r="B65" s="118"/>
      <c r="C65" s="119"/>
      <c r="D65" s="86"/>
      <c r="E65" s="120"/>
      <c r="F65" s="121"/>
    </row>
    <row r="66" spans="1:6" ht="15" customHeight="1" hidden="1">
      <c r="A66" s="117">
        <v>59</v>
      </c>
      <c r="B66" s="118"/>
      <c r="C66" s="119"/>
      <c r="D66" s="86"/>
      <c r="E66" s="120"/>
      <c r="F66" s="121"/>
    </row>
    <row r="67" spans="1:6" ht="15" customHeight="1" hidden="1">
      <c r="A67" s="117">
        <v>60</v>
      </c>
      <c r="B67" s="118"/>
      <c r="C67" s="119"/>
      <c r="D67" s="86"/>
      <c r="E67" s="120"/>
      <c r="F67" s="121"/>
    </row>
    <row r="68" spans="1:6" ht="15" customHeight="1" hidden="1">
      <c r="A68" s="117">
        <v>61</v>
      </c>
      <c r="B68" s="118"/>
      <c r="C68" s="119"/>
      <c r="D68" s="86"/>
      <c r="E68" s="120"/>
      <c r="F68" s="121"/>
    </row>
    <row r="69" spans="1:6" ht="15" customHeight="1" hidden="1">
      <c r="A69" s="117">
        <v>62</v>
      </c>
      <c r="B69" s="118"/>
      <c r="C69" s="119"/>
      <c r="D69" s="86"/>
      <c r="E69" s="120"/>
      <c r="F69" s="121"/>
    </row>
    <row r="70" spans="1:6" ht="15" customHeight="1" hidden="1">
      <c r="A70" s="117">
        <v>63</v>
      </c>
      <c r="B70" s="118"/>
      <c r="C70" s="119"/>
      <c r="D70" s="119"/>
      <c r="E70" s="120"/>
      <c r="F70" s="121"/>
    </row>
    <row r="71" spans="1:6" ht="15" customHeight="1" hidden="1">
      <c r="A71" s="117">
        <v>64</v>
      </c>
      <c r="B71" s="118"/>
      <c r="C71" s="119"/>
      <c r="D71" s="119"/>
      <c r="E71" s="120"/>
      <c r="F71" s="121"/>
    </row>
    <row r="72" spans="1:6" ht="15" customHeight="1" hidden="1">
      <c r="A72" s="117">
        <v>65</v>
      </c>
      <c r="B72" s="118"/>
      <c r="C72" s="119"/>
      <c r="D72" s="119"/>
      <c r="E72" s="120"/>
      <c r="F72" s="121"/>
    </row>
    <row r="73" spans="1:6" ht="15" customHeight="1" hidden="1">
      <c r="A73" s="117">
        <v>66</v>
      </c>
      <c r="B73" s="118"/>
      <c r="C73" s="119"/>
      <c r="D73" s="119"/>
      <c r="E73" s="120"/>
      <c r="F73" s="121"/>
    </row>
    <row r="74" spans="1:6" ht="15" customHeight="1" hidden="1">
      <c r="A74" s="117">
        <v>67</v>
      </c>
      <c r="B74" s="118"/>
      <c r="C74" s="119"/>
      <c r="D74" s="119"/>
      <c r="E74" s="120"/>
      <c r="F74" s="121"/>
    </row>
    <row r="75" spans="1:6" ht="15" customHeight="1" hidden="1">
      <c r="A75" s="117">
        <v>68</v>
      </c>
      <c r="B75" s="118"/>
      <c r="C75" s="119"/>
      <c r="D75" s="119"/>
      <c r="E75" s="120"/>
      <c r="F75" s="121"/>
    </row>
    <row r="76" spans="1:6" ht="15" customHeight="1" hidden="1">
      <c r="A76" s="117">
        <v>69</v>
      </c>
      <c r="B76" s="118"/>
      <c r="C76" s="119"/>
      <c r="D76" s="119"/>
      <c r="E76" s="120"/>
      <c r="F76" s="121"/>
    </row>
    <row r="77" spans="1:6" ht="15" customHeight="1" hidden="1">
      <c r="A77" s="117">
        <v>70</v>
      </c>
      <c r="B77" s="118"/>
      <c r="C77" s="119"/>
      <c r="D77" s="119"/>
      <c r="E77" s="120"/>
      <c r="F77" s="121"/>
    </row>
    <row r="78" spans="1:6" ht="15" customHeight="1" hidden="1">
      <c r="A78" s="117">
        <v>71</v>
      </c>
      <c r="B78" s="118"/>
      <c r="C78" s="119"/>
      <c r="D78" s="119"/>
      <c r="E78" s="120"/>
      <c r="F78" s="121"/>
    </row>
    <row r="79" spans="1:6" ht="15" customHeight="1" hidden="1">
      <c r="A79" s="117">
        <v>72</v>
      </c>
      <c r="B79" s="118"/>
      <c r="C79" s="119"/>
      <c r="D79" s="119"/>
      <c r="E79" s="120"/>
      <c r="F79" s="121"/>
    </row>
    <row r="80" spans="1:6" ht="15" customHeight="1" hidden="1">
      <c r="A80" s="117">
        <v>73</v>
      </c>
      <c r="B80" s="118"/>
      <c r="C80" s="119"/>
      <c r="D80" s="119"/>
      <c r="E80" s="120"/>
      <c r="F80" s="121"/>
    </row>
    <row r="81" spans="1:6" ht="15" customHeight="1" hidden="1">
      <c r="A81" s="117">
        <v>74</v>
      </c>
      <c r="B81" s="118"/>
      <c r="C81" s="119"/>
      <c r="D81" s="86"/>
      <c r="E81" s="120"/>
      <c r="F81" s="121"/>
    </row>
    <row r="82" spans="1:6" ht="15" customHeight="1" hidden="1">
      <c r="A82" s="117">
        <v>75</v>
      </c>
      <c r="B82" s="118"/>
      <c r="C82" s="119"/>
      <c r="D82" s="86"/>
      <c r="E82" s="120"/>
      <c r="F82" s="121"/>
    </row>
    <row r="83" spans="1:6" ht="15" customHeight="1" hidden="1">
      <c r="A83" s="117">
        <v>76</v>
      </c>
      <c r="B83" s="118"/>
      <c r="C83" s="119"/>
      <c r="D83" s="86"/>
      <c r="E83" s="120"/>
      <c r="F83" s="121"/>
    </row>
    <row r="84" spans="1:6" ht="15" customHeight="1" hidden="1">
      <c r="A84" s="117">
        <v>77</v>
      </c>
      <c r="B84" s="118"/>
      <c r="C84" s="119"/>
      <c r="D84" s="86"/>
      <c r="E84" s="120"/>
      <c r="F84" s="121"/>
    </row>
    <row r="85" spans="1:6" ht="15" customHeight="1" hidden="1">
      <c r="A85" s="117">
        <v>78</v>
      </c>
      <c r="B85" s="118"/>
      <c r="C85" s="119"/>
      <c r="D85" s="86"/>
      <c r="E85" s="120"/>
      <c r="F85" s="121"/>
    </row>
    <row r="86" spans="1:6" ht="15" customHeight="1" hidden="1">
      <c r="A86" s="117">
        <v>79</v>
      </c>
      <c r="B86" s="118"/>
      <c r="C86" s="119"/>
      <c r="D86" s="86"/>
      <c r="E86" s="120"/>
      <c r="F86" s="121"/>
    </row>
    <row r="87" spans="1:6" ht="15" customHeight="1" hidden="1">
      <c r="A87" s="117">
        <v>80</v>
      </c>
      <c r="B87" s="118"/>
      <c r="C87" s="119"/>
      <c r="D87" s="86"/>
      <c r="E87" s="120"/>
      <c r="F87" s="121"/>
    </row>
    <row r="88" spans="1:6" ht="15" customHeight="1" hidden="1">
      <c r="A88" s="117">
        <v>81</v>
      </c>
      <c r="B88" s="118"/>
      <c r="C88" s="119"/>
      <c r="D88" s="86"/>
      <c r="E88" s="120"/>
      <c r="F88" s="121"/>
    </row>
    <row r="89" spans="1:6" ht="15" customHeight="1" hidden="1">
      <c r="A89" s="117">
        <v>82</v>
      </c>
      <c r="B89" s="118"/>
      <c r="C89" s="119"/>
      <c r="D89" s="86"/>
      <c r="E89" s="120"/>
      <c r="F89" s="121"/>
    </row>
    <row r="90" spans="1:6" ht="15" customHeight="1" hidden="1">
      <c r="A90" s="117">
        <v>83</v>
      </c>
      <c r="B90" s="118"/>
      <c r="C90" s="119"/>
      <c r="D90" s="86"/>
      <c r="E90" s="120"/>
      <c r="F90" s="121"/>
    </row>
    <row r="91" spans="1:6" ht="15" customHeight="1" hidden="1">
      <c r="A91" s="117">
        <v>84</v>
      </c>
      <c r="B91" s="118"/>
      <c r="C91" s="119"/>
      <c r="D91" s="86"/>
      <c r="E91" s="120"/>
      <c r="F91" s="121"/>
    </row>
    <row r="92" spans="1:6" ht="15" customHeight="1" hidden="1">
      <c r="A92" s="117">
        <v>85</v>
      </c>
      <c r="B92" s="118"/>
      <c r="C92" s="119"/>
      <c r="D92" s="119"/>
      <c r="E92" s="120"/>
      <c r="F92" s="121"/>
    </row>
    <row r="93" spans="1:6" ht="15" customHeight="1" hidden="1">
      <c r="A93" s="117">
        <v>86</v>
      </c>
      <c r="B93" s="118"/>
      <c r="C93" s="119"/>
      <c r="D93" s="86"/>
      <c r="E93" s="120"/>
      <c r="F93" s="121"/>
    </row>
    <row r="94" spans="1:6" ht="15" customHeight="1" hidden="1">
      <c r="A94" s="117">
        <v>87</v>
      </c>
      <c r="B94" s="118"/>
      <c r="C94" s="119"/>
      <c r="D94" s="86"/>
      <c r="E94" s="120"/>
      <c r="F94" s="121"/>
    </row>
    <row r="95" spans="1:6" ht="15" customHeight="1" hidden="1">
      <c r="A95" s="117">
        <v>88</v>
      </c>
      <c r="B95" s="118"/>
      <c r="C95" s="119"/>
      <c r="D95" s="119"/>
      <c r="E95" s="120"/>
      <c r="F95" s="121"/>
    </row>
    <row r="96" spans="1:6" ht="15" customHeight="1" hidden="1">
      <c r="A96" s="117">
        <v>89</v>
      </c>
      <c r="B96" s="118"/>
      <c r="C96" s="119"/>
      <c r="D96" s="86"/>
      <c r="E96" s="120"/>
      <c r="F96" s="121"/>
    </row>
    <row r="97" spans="1:6" ht="15" customHeight="1" hidden="1">
      <c r="A97" s="117">
        <v>90</v>
      </c>
      <c r="B97" s="118"/>
      <c r="C97" s="119"/>
      <c r="D97" s="86"/>
      <c r="E97" s="120"/>
      <c r="F97" s="121"/>
    </row>
    <row r="98" spans="1:6" ht="15" customHeight="1">
      <c r="A98" s="126" t="s">
        <v>188</v>
      </c>
      <c r="B98" s="127"/>
      <c r="C98" s="128"/>
      <c r="D98" s="129"/>
      <c r="E98" s="120"/>
      <c r="F98" s="130">
        <f>SUM(F8:F97)</f>
        <v>456353.93</v>
      </c>
    </row>
    <row r="99" ht="14.25" customHeight="1"/>
    <row r="100" ht="14.25" customHeight="1"/>
    <row r="102" ht="14.25" customHeight="1"/>
    <row r="103" ht="14.25" customHeight="1"/>
    <row r="104" ht="14.25" customHeight="1"/>
    <row r="105" ht="14.25" customHeight="1"/>
    <row r="107" ht="14.25" customHeight="1"/>
    <row r="114" ht="14.25" customHeight="1"/>
    <row r="117" ht="14.25" customHeight="1"/>
    <row r="131" ht="14.2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5902777777777778" right="0.39375" top="0.19652777777777777" bottom="0.1180555555555555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6" sqref="E6"/>
    </sheetView>
  </sheetViews>
  <sheetFormatPr defaultColWidth="9.140625" defaultRowHeight="12.75" customHeight="1"/>
  <cols>
    <col min="1" max="1" width="8.28125" style="107" customWidth="1"/>
    <col min="2" max="2" width="15.140625" style="107" customWidth="1"/>
    <col min="3" max="3" width="12.8515625" style="107" customWidth="1"/>
    <col min="4" max="4" width="25.00390625" style="107" customWidth="1"/>
    <col min="5" max="5" width="51.421875" style="107" customWidth="1"/>
    <col min="6" max="6" width="15.00390625" style="107" customWidth="1"/>
    <col min="7" max="16384" width="9.140625" style="107" customWidth="1"/>
  </cols>
  <sheetData>
    <row r="1" spans="1:6" ht="12.75" customHeight="1">
      <c r="A1" s="108" t="s">
        <v>152</v>
      </c>
      <c r="B1" s="109"/>
      <c r="C1" s="110"/>
      <c r="D1" s="110"/>
      <c r="E1" s="109"/>
      <c r="F1" s="109"/>
    </row>
    <row r="2" spans="2:6" ht="12.75" customHeight="1">
      <c r="B2" s="109"/>
      <c r="C2" s="109"/>
      <c r="D2" s="109"/>
      <c r="E2" s="109"/>
      <c r="F2" s="109"/>
    </row>
    <row r="3" spans="1:6" ht="12.75" customHeight="1">
      <c r="A3" s="108" t="s">
        <v>153</v>
      </c>
      <c r="B3" s="110"/>
      <c r="C3" s="109"/>
      <c r="D3" s="110"/>
      <c r="E3" s="111"/>
      <c r="F3" s="109"/>
    </row>
    <row r="4" spans="1:6" ht="12.75" customHeight="1">
      <c r="A4" s="108" t="s">
        <v>189</v>
      </c>
      <c r="B4" s="110"/>
      <c r="C4" s="109"/>
      <c r="D4" s="110"/>
      <c r="E4" s="109"/>
      <c r="F4" s="110"/>
    </row>
    <row r="5" spans="1:6" ht="12.75" customHeight="1">
      <c r="A5" s="109"/>
      <c r="B5" s="110"/>
      <c r="C5" s="109"/>
      <c r="D5" s="109"/>
      <c r="E5" s="109"/>
      <c r="F5" s="109"/>
    </row>
    <row r="6" spans="1:6" ht="12.75" customHeight="1">
      <c r="A6" s="109"/>
      <c r="B6" s="112"/>
      <c r="C6" s="4" t="s">
        <v>3</v>
      </c>
      <c r="D6" s="1" t="s">
        <v>4</v>
      </c>
      <c r="E6" s="109"/>
      <c r="F6" s="109"/>
    </row>
    <row r="7" spans="1:6" ht="12.75" customHeight="1">
      <c r="A7" s="109"/>
      <c r="B7" s="109"/>
      <c r="C7" s="109"/>
      <c r="D7" s="109"/>
      <c r="E7" s="109"/>
      <c r="F7" s="109"/>
    </row>
    <row r="8" spans="1:6" ht="51" customHeight="1">
      <c r="A8" s="113" t="s">
        <v>47</v>
      </c>
      <c r="B8" s="113" t="s">
        <v>48</v>
      </c>
      <c r="C8" s="131" t="s">
        <v>49</v>
      </c>
      <c r="D8" s="113" t="s">
        <v>155</v>
      </c>
      <c r="E8" s="113" t="s">
        <v>156</v>
      </c>
      <c r="F8" s="132" t="s">
        <v>157</v>
      </c>
    </row>
    <row r="9" spans="1:6" ht="15" customHeight="1">
      <c r="A9" s="119">
        <v>1</v>
      </c>
      <c r="B9" s="127">
        <v>42303</v>
      </c>
      <c r="C9" s="119">
        <v>9865</v>
      </c>
      <c r="D9" s="119" t="s">
        <v>160</v>
      </c>
      <c r="E9" s="120" t="s">
        <v>190</v>
      </c>
      <c r="F9" s="124">
        <v>8066.2</v>
      </c>
    </row>
    <row r="10" spans="1:6" ht="15" customHeight="1">
      <c r="A10" s="119">
        <v>2</v>
      </c>
      <c r="B10" s="127">
        <v>42304</v>
      </c>
      <c r="C10" s="119">
        <v>9866</v>
      </c>
      <c r="D10" s="119" t="s">
        <v>160</v>
      </c>
      <c r="E10" s="120" t="s">
        <v>191</v>
      </c>
      <c r="F10" s="124">
        <v>106345.6</v>
      </c>
    </row>
    <row r="11" spans="1:6" ht="15" customHeight="1">
      <c r="A11" s="119">
        <v>3</v>
      </c>
      <c r="B11" s="127">
        <v>42304</v>
      </c>
      <c r="C11" s="119">
        <v>9876</v>
      </c>
      <c r="D11" s="119" t="s">
        <v>160</v>
      </c>
      <c r="E11" s="120" t="s">
        <v>190</v>
      </c>
      <c r="F11" s="124">
        <v>22171.5</v>
      </c>
    </row>
    <row r="12" spans="1:6" ht="15" customHeight="1">
      <c r="A12" s="119">
        <v>4</v>
      </c>
      <c r="B12" s="127">
        <v>42304</v>
      </c>
      <c r="C12" s="119">
        <v>9878</v>
      </c>
      <c r="D12" s="119" t="s">
        <v>160</v>
      </c>
      <c r="E12" s="120" t="s">
        <v>192</v>
      </c>
      <c r="F12" s="124">
        <v>32396</v>
      </c>
    </row>
    <row r="13" spans="1:6" ht="15" customHeight="1">
      <c r="A13" s="119">
        <v>5</v>
      </c>
      <c r="B13" s="127">
        <v>42304</v>
      </c>
      <c r="C13" s="119">
        <v>9875</v>
      </c>
      <c r="D13" s="119" t="s">
        <v>160</v>
      </c>
      <c r="E13" s="120" t="s">
        <v>193</v>
      </c>
      <c r="F13" s="124">
        <v>22171.5</v>
      </c>
    </row>
    <row r="14" spans="1:6" ht="15" customHeight="1">
      <c r="A14" s="119">
        <v>6</v>
      </c>
      <c r="B14" s="127">
        <v>42304</v>
      </c>
      <c r="C14" s="119">
        <v>9880</v>
      </c>
      <c r="D14" s="119" t="s">
        <v>160</v>
      </c>
      <c r="E14" s="120" t="s">
        <v>192</v>
      </c>
      <c r="F14" s="124">
        <v>32396</v>
      </c>
    </row>
    <row r="15" spans="1:6" ht="15" customHeight="1">
      <c r="A15" s="119">
        <v>7</v>
      </c>
      <c r="B15" s="127">
        <v>42307</v>
      </c>
      <c r="C15" s="119">
        <v>18163</v>
      </c>
      <c r="D15" s="119" t="s">
        <v>160</v>
      </c>
      <c r="E15" s="120" t="s">
        <v>194</v>
      </c>
      <c r="F15" s="124">
        <v>9240</v>
      </c>
    </row>
    <row r="16" spans="1:6" ht="15" customHeight="1">
      <c r="A16" s="119">
        <v>8</v>
      </c>
      <c r="B16" s="127">
        <v>42307</v>
      </c>
      <c r="C16" s="119">
        <v>18162</v>
      </c>
      <c r="D16" s="119" t="s">
        <v>160</v>
      </c>
      <c r="E16" s="120" t="s">
        <v>195</v>
      </c>
      <c r="F16" s="124">
        <v>40000</v>
      </c>
    </row>
    <row r="17" spans="1:6" ht="15" customHeight="1">
      <c r="A17" s="119">
        <v>9</v>
      </c>
      <c r="B17" s="127">
        <v>42307</v>
      </c>
      <c r="C17" s="119">
        <v>18159</v>
      </c>
      <c r="D17" s="119" t="s">
        <v>160</v>
      </c>
      <c r="E17" s="120" t="s">
        <v>196</v>
      </c>
      <c r="F17" s="124">
        <v>28791.29</v>
      </c>
    </row>
    <row r="18" spans="1:6" ht="15" customHeight="1">
      <c r="A18" s="119">
        <v>10</v>
      </c>
      <c r="B18" s="127">
        <v>42307</v>
      </c>
      <c r="C18" s="119">
        <v>18157</v>
      </c>
      <c r="D18" s="119" t="s">
        <v>160</v>
      </c>
      <c r="E18" s="120" t="s">
        <v>197</v>
      </c>
      <c r="F18" s="124">
        <v>10628.77</v>
      </c>
    </row>
    <row r="19" spans="1:6" ht="15" customHeight="1">
      <c r="A19" s="119">
        <v>11</v>
      </c>
      <c r="B19" s="127">
        <v>42307</v>
      </c>
      <c r="C19" s="119">
        <v>18155</v>
      </c>
      <c r="D19" s="119" t="s">
        <v>160</v>
      </c>
      <c r="E19" s="120" t="s">
        <v>198</v>
      </c>
      <c r="F19" s="124">
        <v>39484.55</v>
      </c>
    </row>
    <row r="20" spans="1:6" ht="15" customHeight="1">
      <c r="A20" s="119">
        <v>12</v>
      </c>
      <c r="B20" s="127">
        <v>42307</v>
      </c>
      <c r="C20" s="119">
        <v>18154</v>
      </c>
      <c r="D20" s="119" t="s">
        <v>160</v>
      </c>
      <c r="E20" s="120" t="s">
        <v>199</v>
      </c>
      <c r="F20" s="124">
        <v>1147.36</v>
      </c>
    </row>
    <row r="21" spans="1:6" ht="15" customHeight="1">
      <c r="A21" s="119">
        <v>13</v>
      </c>
      <c r="B21" s="127">
        <v>42307</v>
      </c>
      <c r="C21" s="119">
        <v>18153</v>
      </c>
      <c r="D21" s="119" t="s">
        <v>160</v>
      </c>
      <c r="E21" s="120" t="s">
        <v>195</v>
      </c>
      <c r="F21" s="124">
        <v>20037.98</v>
      </c>
    </row>
    <row r="22" spans="1:6" ht="15" customHeight="1">
      <c r="A22" s="119">
        <v>14</v>
      </c>
      <c r="B22" s="127">
        <v>42307</v>
      </c>
      <c r="C22" s="119">
        <v>18166</v>
      </c>
      <c r="D22" s="119" t="s">
        <v>160</v>
      </c>
      <c r="E22" s="120" t="s">
        <v>200</v>
      </c>
      <c r="F22" s="124">
        <v>86716.35</v>
      </c>
    </row>
    <row r="23" spans="1:6" ht="15" customHeight="1">
      <c r="A23" s="119">
        <v>15</v>
      </c>
      <c r="B23" s="127">
        <v>42307</v>
      </c>
      <c r="C23" s="119">
        <v>18161</v>
      </c>
      <c r="D23" s="119" t="s">
        <v>160</v>
      </c>
      <c r="E23" s="120" t="s">
        <v>201</v>
      </c>
      <c r="F23" s="124">
        <v>294169.08</v>
      </c>
    </row>
    <row r="24" spans="1:6" ht="15" customHeight="1">
      <c r="A24" s="119">
        <v>16</v>
      </c>
      <c r="B24" s="127">
        <v>42307</v>
      </c>
      <c r="C24" s="119">
        <v>18160</v>
      </c>
      <c r="D24" s="119" t="s">
        <v>160</v>
      </c>
      <c r="E24" s="120" t="s">
        <v>202</v>
      </c>
      <c r="F24" s="124">
        <v>424585.28</v>
      </c>
    </row>
    <row r="25" spans="1:6" ht="15" customHeight="1">
      <c r="A25" s="119">
        <v>17</v>
      </c>
      <c r="B25" s="127">
        <v>42307</v>
      </c>
      <c r="C25" s="119">
        <v>18158</v>
      </c>
      <c r="D25" s="119" t="s">
        <v>160</v>
      </c>
      <c r="E25" s="120" t="s">
        <v>203</v>
      </c>
      <c r="F25" s="124">
        <v>231349</v>
      </c>
    </row>
    <row r="26" spans="1:6" ht="15" customHeight="1">
      <c r="A26" s="119">
        <v>18</v>
      </c>
      <c r="B26" s="127">
        <v>42307</v>
      </c>
      <c r="C26" s="119">
        <v>19164</v>
      </c>
      <c r="D26" s="119" t="s">
        <v>160</v>
      </c>
      <c r="E26" s="120" t="s">
        <v>204</v>
      </c>
      <c r="F26" s="124">
        <v>49543.96</v>
      </c>
    </row>
    <row r="27" spans="1:6" ht="15" customHeight="1">
      <c r="A27" s="119">
        <v>19</v>
      </c>
      <c r="B27" s="127">
        <v>42307</v>
      </c>
      <c r="C27" s="119">
        <v>18156</v>
      </c>
      <c r="D27" s="119" t="s">
        <v>160</v>
      </c>
      <c r="E27" s="120" t="s">
        <v>205</v>
      </c>
      <c r="F27" s="124">
        <v>294175.22</v>
      </c>
    </row>
    <row r="28" spans="1:6" ht="15" customHeight="1">
      <c r="A28" s="119">
        <v>20</v>
      </c>
      <c r="B28" s="127">
        <v>42307</v>
      </c>
      <c r="C28" s="119">
        <v>18165</v>
      </c>
      <c r="D28" s="119" t="s">
        <v>160</v>
      </c>
      <c r="E28" s="120" t="s">
        <v>206</v>
      </c>
      <c r="F28" s="124">
        <v>1162.67</v>
      </c>
    </row>
    <row r="29" spans="1:6" ht="15.75" customHeight="1">
      <c r="A29" s="133" t="s">
        <v>188</v>
      </c>
      <c r="B29" s="134"/>
      <c r="C29" s="134"/>
      <c r="D29" s="134"/>
      <c r="E29" s="134"/>
      <c r="F29" s="135">
        <f>SUM(F9:F28)</f>
        <v>1754578.3099999998</v>
      </c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2" ht="14.25" customHeight="1"/>
    <row r="93" ht="14.25" customHeight="1"/>
    <row r="94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5902777777777778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2015-11-04T12:10:55Z</dcterms:modified>
  <cp:category/>
  <cp:version/>
  <cp:contentType/>
  <cp:contentStatus/>
  <cp:revision>12</cp:revision>
</cp:coreProperties>
</file>