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  <sheet name="proiecte FRDS" sheetId="7" r:id="rId7"/>
  </sheets>
  <definedNames>
    <definedName name="_xlnm.Print_Area" localSheetId="0">'personal'!$C$1:$J$21</definedName>
  </definedNames>
  <calcPr fullCalcOnLoad="1"/>
</workbook>
</file>

<file path=xl/sharedStrings.xml><?xml version="1.0" encoding="utf-8"?>
<sst xmlns="http://schemas.openxmlformats.org/spreadsheetml/2006/main" count="268" uniqueCount="166">
  <si>
    <t>MINISTERUL  FINANTELOR  PUBLICE</t>
  </si>
  <si>
    <t xml:space="preserve">CAP 51 01 "AUTORITATI PUBLICE SI ACTIUNI EXTERNE" </t>
  </si>
  <si>
    <t>TITL. 10 "CHELTUIELI DE PERSONAL"</t>
  </si>
  <si>
    <t>Saptamana cuprinsa intre</t>
  </si>
  <si>
    <t>23.06.-27.06.2014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</si>
  <si>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</si>
  <si>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</si>
  <si>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</si>
  <si>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</si>
  <si>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</si>
  <si>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</si>
  <si>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</si>
  <si>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iunie</t>
  </si>
  <si>
    <t>alim cont card dif sal, pl impoz si contrib angajat</t>
  </si>
  <si>
    <t>alim cont card concediu odihna</t>
  </si>
  <si>
    <t>Total 10.01.01</t>
  </si>
  <si>
    <t>Subtotal 10.01.06</t>
  </si>
  <si>
    <t>10.01.06</t>
  </si>
  <si>
    <t>alim cont card com, pl impoz si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</si>
  <si>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</si>
  <si>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</si>
  <si>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</si>
  <si>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</si>
  <si>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</si>
  <si>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</si>
  <si>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</si>
  <si>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</si>
  <si>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</si>
  <si>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depl ext</t>
  </si>
  <si>
    <t>Total 10.01.13</t>
  </si>
  <si>
    <t>Subtotal 10.01.30</t>
  </si>
  <si>
    <t>10.01.30</t>
  </si>
  <si>
    <t>Total 10.01.30</t>
  </si>
  <si>
    <t>Subtotal 10.03.01</t>
  </si>
  <si>
    <t>10.03.01</t>
  </si>
  <si>
    <t xml:space="preserve">CAS instit ret com 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</si>
  <si>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</si>
  <si>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</si>
  <si>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</si>
  <si>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</si>
  <si>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</si>
  <si>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</si>
  <si>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</si>
  <si>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</si>
  <si>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</si>
  <si>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</si>
  <si>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</si>
  <si>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</si>
  <si>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</si>
  <si>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</si>
  <si>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</si>
  <si>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</si>
  <si>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</si>
  <si>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 xml:space="preserve">perioada </t>
  </si>
  <si>
    <t xml:space="preserve"> 23.06 - 27.06.2014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</si>
  <si>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</si>
  <si>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</si>
  <si>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</si>
  <si>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</si>
  <si>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</si>
  <si>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</si>
  <si>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23.06.2014</t>
  </si>
  <si>
    <t>GDF Suez Energy</t>
  </si>
  <si>
    <t>gaze naturale</t>
  </si>
  <si>
    <t>Fidelis Energy</t>
  </si>
  <si>
    <t>energie electrica</t>
  </si>
  <si>
    <t>Buget de Stat</t>
  </si>
  <si>
    <t>TVA Bloomberg</t>
  </si>
  <si>
    <t>tvA FTI</t>
  </si>
  <si>
    <t>Domi Paper</t>
  </si>
  <si>
    <t>cutii carton si benzi adezive</t>
  </si>
  <si>
    <t>25.06.2014</t>
  </si>
  <si>
    <t>tva Linklaters</t>
  </si>
  <si>
    <t>Ultra Fresh Impex</t>
  </si>
  <si>
    <t>materiale tamplarie</t>
  </si>
  <si>
    <t>Monitorul Oficial</t>
  </si>
  <si>
    <t>publicare ordin</t>
  </si>
  <si>
    <t>27,06,2014</t>
  </si>
  <si>
    <t>Apa Nova</t>
  </si>
  <si>
    <t>tmau</t>
  </si>
  <si>
    <t>MMSC</t>
  </si>
  <si>
    <t>service ascensoare</t>
  </si>
  <si>
    <t>Radet</t>
  </si>
  <si>
    <t>energie termica</t>
  </si>
  <si>
    <t>ANAF</t>
  </si>
  <si>
    <t>energie electrică</t>
  </si>
  <si>
    <t>salubritate</t>
  </si>
  <si>
    <t>apa rece</t>
  </si>
  <si>
    <t xml:space="preserve">total 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</si>
  <si>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</si>
  <si>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</si>
  <si>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</si>
  <si>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</si>
  <si>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</si>
  <si>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</si>
  <si>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</si>
  <si>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</si>
  <si>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C0462989</t>
  </si>
  <si>
    <t>Alimentare cont - SMIS 1112- 56.19.01</t>
  </si>
  <si>
    <t>MFP</t>
  </si>
  <si>
    <t>Alimentare cont - SMIS 1112- 56.19.02</t>
  </si>
  <si>
    <t>OP 3408</t>
  </si>
  <si>
    <t>Alimentare cont deplasare Belgia  - SMIS 14887 - 56.19.01</t>
  </si>
  <si>
    <t>OP 3409</t>
  </si>
  <si>
    <t>Alimentare cont deplasare Belgia  - SMIS 14887 - 56.19.02</t>
  </si>
  <si>
    <t>OP 3410</t>
  </si>
  <si>
    <t>Alimentare cont deplasare Belgia  - SMIS 14887 - 56.19.03</t>
  </si>
  <si>
    <t>OP 3393</t>
  </si>
  <si>
    <t>Cheltuieli pt. servicii de organizare sesiuni de instruire - SMIS 39899 - 56.02.01</t>
  </si>
  <si>
    <t>Neva Expert</t>
  </si>
  <si>
    <t>OP 3394</t>
  </si>
  <si>
    <t>Cheltuieli pt. servicii de organizare sesiuni de instruire - SMIS 39899 - 56.02.02</t>
  </si>
  <si>
    <t>OP 5286</t>
  </si>
  <si>
    <t>Cheltuieli pt. servicii de organizare sesiuni de instruire - SMIS 39899 - 56.02.03</t>
  </si>
  <si>
    <t>TOTAL TITLU</t>
  </si>
  <si>
    <t xml:space="preserve">CAP 51.01 "AUTORITATI PUBLICE SI ACTIUNI EXTERNE" </t>
  </si>
  <si>
    <t>TITLUL 71 "ACTIVE NEFINANCIARE"</t>
  </si>
  <si>
    <t>perioada</t>
  </si>
  <si>
    <t xml:space="preserve"> saptamana: 23.06 - 27.06.2014</t>
  </si>
  <si>
    <t>Suma</t>
  </si>
  <si>
    <t>Achizitii statii de lucru tip Desktop</t>
  </si>
  <si>
    <t xml:space="preserve">Maguay Coputers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</si>
  <si>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</si>
  <si>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</si>
  <si>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</si>
  <si>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</si>
  <si>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</si>
  <si>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</si>
  <si>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</si>
  <si>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judecata dosar 3572/211/2010</t>
  </si>
  <si>
    <t>cheltuieli judecata CEDO</t>
  </si>
  <si>
    <t>cheltuieli judecata dosar 12041/271/2013</t>
  </si>
  <si>
    <t xml:space="preserve">BIROU EXPERTIZE </t>
  </si>
  <si>
    <t>onorariu expertiza dosar 1241/322/2013</t>
  </si>
  <si>
    <t>PERSOANA JURIDICA</t>
  </si>
  <si>
    <t>cheltuieli judecata/fotocopiere dosar 67905/301/2013</t>
  </si>
  <si>
    <t>cheltuieli judecata dosar 8063/105/2011</t>
  </si>
  <si>
    <t>cheltuieli judecata dosar 9686/3/2012</t>
  </si>
  <si>
    <t>cheltuieli judecata dosar 10186/197/2009</t>
  </si>
  <si>
    <t>BUGET DE STAT</t>
  </si>
  <si>
    <t>cheltuieli judiciare dosar 2244/111/2007</t>
  </si>
  <si>
    <t>cheltuieli judecata dosar 18700/301/2012</t>
  </si>
  <si>
    <t>cheltuieli judecata dosar 541/108/2012</t>
  </si>
  <si>
    <t>cheltuieli judecata dosar 4377/94/2012</t>
  </si>
  <si>
    <t>cheltuieli judiciare dosar 470/311/2014</t>
  </si>
  <si>
    <t>cheltuieli judiciare dosar 4877/740/2013</t>
  </si>
  <si>
    <t>cheltuieli judiciare dosar 9034/99/2013</t>
  </si>
  <si>
    <t>cheltuieli judiciare dosar 173/114/2014</t>
  </si>
  <si>
    <t>cheltuieli judecata dosar 16017/306/2010</t>
  </si>
  <si>
    <t>cheltuieli judecata dosar 4724/281/2013</t>
  </si>
  <si>
    <t>cheltuieli judecata dosar 9030/231/2013</t>
  </si>
  <si>
    <t>cheltuieli executare dosar 8/2012</t>
  </si>
  <si>
    <t>TOTAL</t>
  </si>
  <si>
    <t>TITLUL 59 "ALTE CHELTUIELI"</t>
  </si>
  <si>
    <t>despagubire CEDO</t>
  </si>
  <si>
    <t>despagubire dosar 5006/101/2012</t>
  </si>
  <si>
    <t>despagubire dosar 4450/108/2010</t>
  </si>
  <si>
    <t>BNR-SMB</t>
  </si>
  <si>
    <t>despagubire metale pretioase</t>
  </si>
  <si>
    <t>despagubire dosar 404/115/2010</t>
  </si>
  <si>
    <t>despagubire dosar 10349/101/2010</t>
  </si>
  <si>
    <t>CAPITOLUL 87.01 "ALTE ACŢIUNI ECONOMICE"</t>
  </si>
  <si>
    <t>TITLUL 56.37 "PROIECTE CU FINANŢARE DIN FEN POSTADERARE"</t>
  </si>
  <si>
    <t>OP 3392</t>
  </si>
  <si>
    <t xml:space="preserve">Plata cofinantare a costurilor de Management </t>
  </si>
  <si>
    <t>FRDS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</si>
</sst>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57" applyFont="1" applyBorder="1" applyAlignment="1">
      <alignment horizontal="left" wrapText="1"/>
      <protection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ont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4" fontId="0" fillId="0" borderId="30" xfId="0" applyNumberFormat="1" applyFill="1" applyBorder="1" applyAlignment="1">
      <alignment/>
    </xf>
    <xf numFmtId="0" fontId="0" fillId="0" borderId="30" xfId="0" applyBorder="1" applyAlignment="1">
      <alignment/>
    </xf>
    <xf numFmtId="0" fontId="19" fillId="0" borderId="30" xfId="0" applyFont="1" applyBorder="1" applyAlignment="1">
      <alignment horizontal="right"/>
    </xf>
    <xf numFmtId="164" fontId="19" fillId="0" borderId="31" xfId="42" applyFont="1" applyFill="1" applyBorder="1" applyAlignment="1" applyProtection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1" fillId="0" borderId="0" xfId="57" applyFont="1" applyBorder="1" applyAlignment="1">
      <alignment wrapText="1"/>
      <protection/>
    </xf>
    <xf numFmtId="0" fontId="20" fillId="0" borderId="0" xfId="57" applyFont="1" applyBorder="1">
      <alignment/>
      <protection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4" fillId="0" borderId="0" xfId="57">
      <alignment/>
      <protection/>
    </xf>
    <xf numFmtId="0" fontId="14" fillId="0" borderId="10" xfId="57" applyFont="1" applyBorder="1" applyAlignment="1">
      <alignment horizontal="center" wrapText="1"/>
      <protection/>
    </xf>
    <xf numFmtId="0" fontId="0" fillId="0" borderId="0" xfId="59">
      <alignment/>
      <protection/>
    </xf>
    <xf numFmtId="0" fontId="19" fillId="0" borderId="0" xfId="59" applyFont="1">
      <alignment/>
      <protection/>
    </xf>
    <xf numFmtId="0" fontId="0" fillId="0" borderId="0" xfId="61">
      <alignment/>
      <protection/>
    </xf>
    <xf numFmtId="0" fontId="19" fillId="0" borderId="0" xfId="61" applyFont="1">
      <alignment/>
      <protection/>
    </xf>
    <xf numFmtId="0" fontId="0" fillId="0" borderId="0" xfId="61" applyBorder="1">
      <alignment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14" fontId="0" fillId="0" borderId="10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left" vertical="center"/>
      <protection/>
    </xf>
    <xf numFmtId="4" fontId="0" fillId="0" borderId="10" xfId="59" applyNumberFormat="1" applyFont="1" applyBorder="1" applyAlignment="1">
      <alignment horizontal="right" vertical="center"/>
      <protection/>
    </xf>
    <xf numFmtId="14" fontId="19" fillId="0" borderId="10" xfId="61" applyNumberFormat="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left" vertical="center"/>
      <protection/>
    </xf>
    <xf numFmtId="4" fontId="19" fillId="0" borderId="10" xfId="59" applyNumberFormat="1" applyFont="1" applyBorder="1" applyAlignment="1">
      <alignment horizontal="right" vertical="center"/>
      <protection/>
    </xf>
    <xf numFmtId="49" fontId="19" fillId="0" borderId="0" xfId="61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wrapText="1"/>
      <protection/>
    </xf>
    <xf numFmtId="0" fontId="22" fillId="0" borderId="32" xfId="57" applyFont="1" applyBorder="1" applyAlignment="1">
      <alignment horizontal="center"/>
      <protection/>
    </xf>
    <xf numFmtId="0" fontId="22" fillId="0" borderId="21" xfId="57" applyFont="1" applyBorder="1" applyAlignment="1">
      <alignment horizontal="center"/>
      <protection/>
    </xf>
    <xf numFmtId="0" fontId="22" fillId="0" borderId="30" xfId="57" applyFont="1" applyBorder="1" applyAlignment="1">
      <alignment horizontal="center" wrapText="1"/>
      <protection/>
    </xf>
    <xf numFmtId="0" fontId="22" fillId="0" borderId="31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14" fontId="14" fillId="0" borderId="33" xfId="0" applyNumberFormat="1" applyFont="1" applyBorder="1" applyAlignment="1">
      <alignment horizontal="center"/>
    </xf>
    <xf numFmtId="0" fontId="22" fillId="0" borderId="34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1" xfId="57" applyFont="1" applyBorder="1">
      <alignment/>
      <protection/>
    </xf>
    <xf numFmtId="4" fontId="22" fillId="0" borderId="35" xfId="57" applyNumberFormat="1" applyFont="1" applyBorder="1">
      <alignment/>
      <protection/>
    </xf>
    <xf numFmtId="0" fontId="23" fillId="0" borderId="0" xfId="0" applyFont="1" applyAlignment="1">
      <alignment/>
    </xf>
    <xf numFmtId="0" fontId="19" fillId="0" borderId="0" xfId="57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22" fillId="0" borderId="16" xfId="57" applyFont="1" applyBorder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166" fontId="14" fillId="0" borderId="26" xfId="57" applyNumberFormat="1" applyFont="1" applyBorder="1" applyAlignment="1">
      <alignment horizontal="left"/>
      <protection/>
    </xf>
    <xf numFmtId="0" fontId="14" fillId="0" borderId="10" xfId="57" applyFont="1" applyBorder="1" applyAlignment="1">
      <alignment horizontal="left"/>
      <protection/>
    </xf>
    <xf numFmtId="0" fontId="14" fillId="0" borderId="10" xfId="57" applyNumberFormat="1" applyFont="1" applyBorder="1" applyAlignment="1">
      <alignment horizontal="left" vertical="center" wrapText="1"/>
      <protection/>
    </xf>
    <xf numFmtId="4" fontId="14" fillId="0" borderId="24" xfId="57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0" fillId="0" borderId="0" xfId="61" applyFont="1">
      <alignment/>
      <protection/>
    </xf>
    <xf numFmtId="0" fontId="0" fillId="0" borderId="0" xfId="59" applyFont="1">
      <alignment/>
      <protection/>
    </xf>
    <xf numFmtId="0" fontId="0" fillId="0" borderId="0" xfId="61" applyFont="1" applyBorder="1">
      <alignment/>
      <protection/>
    </xf>
    <xf numFmtId="0" fontId="0" fillId="0" borderId="10" xfId="59" applyFont="1" applyBorder="1" applyAlignment="1">
      <alignment horizontal="center"/>
      <protection/>
    </xf>
    <xf numFmtId="14" fontId="0" fillId="0" borderId="10" xfId="59" applyNumberFormat="1" applyFont="1" applyBorder="1" applyAlignment="1">
      <alignment horizontal="center"/>
      <protection/>
    </xf>
    <xf numFmtId="0" fontId="0" fillId="0" borderId="10" xfId="59" applyFont="1" applyBorder="1" applyAlignment="1">
      <alignment horizontal="left"/>
      <protection/>
    </xf>
    <xf numFmtId="4" fontId="0" fillId="0" borderId="10" xfId="59" applyNumberFormat="1" applyFont="1" applyBorder="1" applyAlignment="1">
      <alignment horizontal="right"/>
      <protection/>
    </xf>
    <xf numFmtId="0" fontId="19" fillId="0" borderId="10" xfId="60" applyFont="1" applyBorder="1">
      <alignment/>
      <protection/>
    </xf>
    <xf numFmtId="0" fontId="0" fillId="0" borderId="10" xfId="60" applyFont="1" applyBorder="1">
      <alignment/>
      <protection/>
    </xf>
    <xf numFmtId="4" fontId="19" fillId="0" borderId="10" xfId="60" applyNumberFormat="1" applyFont="1" applyBorder="1" applyAlignment="1">
      <alignment horizontal="right"/>
      <protection/>
    </xf>
    <xf numFmtId="14" fontId="14" fillId="0" borderId="10" xfId="0" applyNumberFormat="1" applyFont="1" applyBorder="1" applyAlignment="1">
      <alignment horizontal="left"/>
    </xf>
    <xf numFmtId="14" fontId="14" fillId="0" borderId="33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" fontId="14" fillId="0" borderId="28" xfId="57" applyNumberFormat="1" applyFont="1" applyBorder="1" applyAlignment="1">
      <alignment horizontal="right"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2"/>
  <sheetViews>
    <sheetView workbookViewId="0" topLeftCell="C1">
      <selection activeCell="G33" sqref="G33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2" ht="12.75" hidden="1"/>
    <row r="4" spans="3:7" ht="12.75">
      <c r="C4" s="1" t="s">
        <v>1</v>
      </c>
      <c r="D4" s="1"/>
      <c r="E4" s="1"/>
      <c r="F4" s="1"/>
      <c r="G4" s="1"/>
    </row>
    <row r="5" spans="3:11" ht="12.75">
      <c r="C5" s="1" t="s">
        <v>2</v>
      </c>
      <c r="D5" s="1"/>
      <c r="E5" s="1"/>
      <c r="F5" s="1"/>
      <c r="K5" s="2"/>
    </row>
    <row r="6" spans="3:11" ht="12.75">
      <c r="C6" s="1"/>
      <c r="D6" s="1"/>
      <c r="E6" s="1"/>
      <c r="F6" s="1"/>
      <c r="K6" s="2"/>
    </row>
    <row r="7" spans="3:11" ht="12.75">
      <c r="C7" s="1"/>
      <c r="D7" s="1"/>
      <c r="E7" s="1"/>
      <c r="F7" s="1"/>
      <c r="K7" s="2"/>
    </row>
    <row r="8" spans="3:11" ht="12.75">
      <c r="C8" s="1"/>
      <c r="D8" s="1"/>
      <c r="E8" s="1"/>
      <c r="F8" s="1" t="s">
        <v>3</v>
      </c>
      <c r="K8" s="2"/>
    </row>
    <row r="9" spans="3:11" ht="12.75">
      <c r="C9" s="1"/>
      <c r="D9" s="3"/>
      <c r="E9" s="1"/>
      <c r="F9" s="4" t="s">
        <v>4</v>
      </c>
      <c r="K9" s="2"/>
    </row>
    <row r="10" spans="3:11" ht="12.75">
      <c r="C10" s="1"/>
      <c r="D10" s="3"/>
      <c r="E10" s="1"/>
      <c r="F10" s="4"/>
      <c r="K10" s="2"/>
    </row>
    <row r="11" spans="4:6" ht="12.75">
      <c r="D11" s="1"/>
      <c r="E11" s="1"/>
      <c r="F11" s="1"/>
    </row>
    <row r="12" spans="3:10" ht="25.5" customHeight="1"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6"/>
      <c r="I12" s="6"/>
      <c r="J12" s="6"/>
    </row>
    <row r="13" spans="3:10" ht="12.75" customHeight="1">
      <c r="C13" s="7" t="s">
        <v>10</v>
      </c>
      <c r="D13" s="5"/>
      <c r="E13" s="5"/>
      <c r="F13" s="8">
        <v>44192242</v>
      </c>
      <c r="G13" s="5"/>
      <c r="H13" s="6"/>
      <c r="I13" s="6"/>
      <c r="J13" s="6"/>
    </row>
    <row r="14" spans="3:10" ht="12.75">
      <c r="C14" s="9" t="s">
        <v>11</v>
      </c>
      <c r="D14" s="10" t="s">
        <v>12</v>
      </c>
      <c r="E14" s="11">
        <v>23</v>
      </c>
      <c r="F14" s="12">
        <v>245712</v>
      </c>
      <c r="G14" s="11" t="s">
        <v>13</v>
      </c>
      <c r="H14" s="6"/>
      <c r="I14" s="6"/>
      <c r="J14" s="6"/>
    </row>
    <row r="15" spans="3:10" ht="12.75">
      <c r="C15" s="9"/>
      <c r="D15" s="10"/>
      <c r="E15" s="11">
        <v>25</v>
      </c>
      <c r="F15" s="12">
        <v>9426</v>
      </c>
      <c r="G15" s="11" t="s">
        <v>14</v>
      </c>
      <c r="H15" s="6"/>
      <c r="I15" s="6"/>
      <c r="J15" s="6"/>
    </row>
    <row r="16" spans="3:10" ht="12.75">
      <c r="C16" s="9"/>
      <c r="D16" s="10"/>
      <c r="E16" s="11"/>
      <c r="F16" s="12"/>
      <c r="G16" s="11"/>
      <c r="H16" s="6"/>
      <c r="I16" s="6"/>
      <c r="J16" s="6"/>
    </row>
    <row r="17" spans="3:10" ht="12.75" hidden="1">
      <c r="C17" s="13" t="s">
        <v>15</v>
      </c>
      <c r="D17" s="14"/>
      <c r="E17" s="15"/>
      <c r="F17" s="16">
        <f>SUM(F13:F16)</f>
        <v>44447380</v>
      </c>
      <c r="G17" s="15"/>
      <c r="H17" s="6"/>
      <c r="I17" s="6"/>
      <c r="J17" s="6"/>
    </row>
    <row r="18" spans="3:10" ht="12.75" hidden="1">
      <c r="C18" s="17" t="s">
        <v>16</v>
      </c>
      <c r="D18" s="18"/>
      <c r="E18" s="19"/>
      <c r="F18" s="20">
        <v>124895</v>
      </c>
      <c r="G18" s="19"/>
      <c r="H18" s="6"/>
      <c r="I18" s="6"/>
      <c r="J18" s="6"/>
    </row>
    <row r="19" spans="3:10" ht="12.75" hidden="1">
      <c r="C19" s="21" t="s">
        <v>17</v>
      </c>
      <c r="D19" s="11" t="s">
        <v>12</v>
      </c>
      <c r="E19" s="11">
        <v>26</v>
      </c>
      <c r="F19" s="12">
        <v>10373</v>
      </c>
      <c r="G19" s="11" t="s">
        <v>18</v>
      </c>
      <c r="H19" s="6"/>
      <c r="I19" s="6"/>
      <c r="J19" s="6"/>
    </row>
    <row r="20" spans="3:10" ht="12.75" hidden="1">
      <c r="C20" s="21"/>
      <c r="D20" s="11"/>
      <c r="E20" s="11"/>
      <c r="F20" s="12"/>
      <c r="G20" s="11"/>
      <c r="H20" s="6"/>
      <c r="I20" s="6"/>
      <c r="J20" s="6"/>
    </row>
    <row r="21" spans="3:10" ht="12.75" hidden="1">
      <c r="C21" s="21"/>
      <c r="D21" s="11"/>
      <c r="E21" s="11"/>
      <c r="F21" s="12"/>
      <c r="G21" s="11"/>
      <c r="H21" s="6"/>
      <c r="I21" s="6"/>
      <c r="J21" s="6"/>
    </row>
    <row r="22" spans="3:10" ht="12.75" hidden="1">
      <c r="C22" s="22"/>
      <c r="D22" s="19"/>
      <c r="E22" s="19"/>
      <c r="F22" s="20"/>
      <c r="G22" s="11"/>
      <c r="H22" s="6"/>
      <c r="I22" s="6"/>
      <c r="J22" s="6"/>
    </row>
    <row r="23" spans="3:10" ht="12.75" hidden="1">
      <c r="C23" s="13" t="s">
        <v>19</v>
      </c>
      <c r="D23" s="15"/>
      <c r="E23" s="15"/>
      <c r="F23" s="16">
        <f>SUM(F18:F22)</f>
        <v>135268</v>
      </c>
      <c r="G23" s="15"/>
      <c r="H23" s="6"/>
      <c r="I23" s="6"/>
      <c r="J23" s="6"/>
    </row>
    <row r="24" spans="3:10" ht="12.75" hidden="1">
      <c r="C24" s="17" t="s">
        <v>20</v>
      </c>
      <c r="D24" s="23"/>
      <c r="E24" s="23"/>
      <c r="F24" s="24">
        <v>201122</v>
      </c>
      <c r="G24" s="25"/>
      <c r="H24" s="26"/>
      <c r="I24" s="6"/>
      <c r="J24" s="6"/>
    </row>
    <row r="25" spans="3:10" ht="12.75">
      <c r="C25" s="21" t="s">
        <v>21</v>
      </c>
      <c r="D25" s="10" t="s">
        <v>12</v>
      </c>
      <c r="E25" s="11"/>
      <c r="F25" s="12"/>
      <c r="G25" s="11"/>
      <c r="H25" s="26"/>
      <c r="I25" s="6"/>
      <c r="J25" s="6"/>
    </row>
    <row r="26" spans="3:10" ht="12.75">
      <c r="C26" s="22"/>
      <c r="D26" s="17"/>
      <c r="E26" s="17"/>
      <c r="F26" s="20"/>
      <c r="G26" s="19"/>
      <c r="H26" s="26"/>
      <c r="I26" s="6"/>
      <c r="J26" s="6"/>
    </row>
    <row r="27" spans="3:10" ht="12.75">
      <c r="C27" s="13" t="s">
        <v>22</v>
      </c>
      <c r="D27" s="13"/>
      <c r="E27" s="13"/>
      <c r="F27" s="16">
        <f>SUM(F24:F26)</f>
        <v>201122</v>
      </c>
      <c r="G27" s="15"/>
      <c r="H27" s="26"/>
      <c r="I27" s="6"/>
      <c r="J27" s="6"/>
    </row>
    <row r="28" spans="3:10" ht="12.75">
      <c r="C28" s="17" t="s">
        <v>23</v>
      </c>
      <c r="D28" s="17"/>
      <c r="E28" s="17"/>
      <c r="F28" s="20">
        <v>80671</v>
      </c>
      <c r="G28" s="19"/>
      <c r="H28" s="26"/>
      <c r="I28" s="6"/>
      <c r="J28" s="6"/>
    </row>
    <row r="29" spans="3:10" ht="12.75">
      <c r="C29" s="22" t="s">
        <v>24</v>
      </c>
      <c r="D29" s="17" t="s">
        <v>12</v>
      </c>
      <c r="E29" s="17">
        <v>26</v>
      </c>
      <c r="F29" s="20">
        <v>1720</v>
      </c>
      <c r="G29" s="11" t="s">
        <v>18</v>
      </c>
      <c r="H29" s="26"/>
      <c r="I29" s="6"/>
      <c r="J29" s="6"/>
    </row>
    <row r="30" spans="3:10" ht="12.75">
      <c r="C30" s="22"/>
      <c r="D30" s="17"/>
      <c r="E30" s="17"/>
      <c r="F30" s="20"/>
      <c r="G30" s="11"/>
      <c r="H30" s="26"/>
      <c r="I30" s="6"/>
      <c r="J30" s="6"/>
    </row>
    <row r="31" spans="3:10" ht="12.75">
      <c r="C31" s="22"/>
      <c r="D31" s="17"/>
      <c r="E31" s="17"/>
      <c r="F31" s="20"/>
      <c r="G31" s="11"/>
      <c r="H31" s="26"/>
      <c r="I31" s="6"/>
      <c r="J31" s="6"/>
    </row>
    <row r="32" spans="3:10" ht="12.75">
      <c r="C32" s="22"/>
      <c r="D32" s="17"/>
      <c r="E32" s="17"/>
      <c r="F32" s="20"/>
      <c r="G32" s="11"/>
      <c r="H32" s="26"/>
      <c r="I32" s="6"/>
      <c r="J32" s="6"/>
    </row>
    <row r="33" spans="3:10" ht="12.75">
      <c r="C33" s="13" t="s">
        <v>25</v>
      </c>
      <c r="D33" s="13"/>
      <c r="E33" s="13"/>
      <c r="F33" s="16">
        <f>SUM(F28:F32)</f>
        <v>82391</v>
      </c>
      <c r="G33" s="15"/>
      <c r="H33" s="26"/>
      <c r="I33" s="6"/>
      <c r="J33" s="6"/>
    </row>
    <row r="34" spans="3:10" ht="12.75">
      <c r="C34" s="23" t="s">
        <v>26</v>
      </c>
      <c r="D34" s="23"/>
      <c r="E34" s="23"/>
      <c r="F34" s="24">
        <v>104403</v>
      </c>
      <c r="G34" s="23"/>
      <c r="H34" s="26"/>
      <c r="I34" s="6"/>
      <c r="J34" s="6"/>
    </row>
    <row r="35" spans="3:10" ht="12.75">
      <c r="C35" s="21" t="s">
        <v>27</v>
      </c>
      <c r="D35" s="27" t="s">
        <v>12</v>
      </c>
      <c r="E35" s="10">
        <v>30</v>
      </c>
      <c r="F35" s="12">
        <v>72000</v>
      </c>
      <c r="G35" s="11" t="s">
        <v>28</v>
      </c>
      <c r="H35" s="26"/>
      <c r="I35" s="6"/>
      <c r="J35" s="6"/>
    </row>
    <row r="36" spans="3:10" ht="12.75">
      <c r="C36" s="22"/>
      <c r="D36" s="28"/>
      <c r="E36" s="17"/>
      <c r="F36" s="20"/>
      <c r="G36" s="19"/>
      <c r="H36" s="26"/>
      <c r="I36" s="6"/>
      <c r="J36" s="6"/>
    </row>
    <row r="37" spans="3:10" ht="12.75">
      <c r="C37" s="15" t="s">
        <v>29</v>
      </c>
      <c r="D37" s="13"/>
      <c r="E37" s="13"/>
      <c r="F37" s="16">
        <f>SUM(F34:F36)</f>
        <v>176403</v>
      </c>
      <c r="G37" s="29"/>
      <c r="H37" s="26"/>
      <c r="I37" s="6"/>
      <c r="J37" s="6"/>
    </row>
    <row r="38" spans="3:10" ht="12.75">
      <c r="C38" s="23" t="s">
        <v>30</v>
      </c>
      <c r="D38" s="23"/>
      <c r="E38" s="23"/>
      <c r="F38" s="24">
        <v>1103784</v>
      </c>
      <c r="G38" s="23"/>
      <c r="H38" s="26"/>
      <c r="I38" s="6"/>
      <c r="J38" s="6"/>
    </row>
    <row r="39" spans="3:10" ht="12.75">
      <c r="C39" s="30" t="s">
        <v>31</v>
      </c>
      <c r="D39" s="10" t="s">
        <v>12</v>
      </c>
      <c r="E39" s="10"/>
      <c r="F39" s="12"/>
      <c r="G39" s="11"/>
      <c r="H39" s="26"/>
      <c r="I39" s="6"/>
      <c r="J39" s="6"/>
    </row>
    <row r="40" spans="3:10" ht="12.75">
      <c r="C40" s="21"/>
      <c r="D40" s="17"/>
      <c r="E40" s="17"/>
      <c r="F40" s="20"/>
      <c r="G40" s="19"/>
      <c r="H40" s="26"/>
      <c r="I40" s="6"/>
      <c r="J40" s="6"/>
    </row>
    <row r="41" spans="3:10" ht="12.75">
      <c r="C41" s="13" t="s">
        <v>32</v>
      </c>
      <c r="D41" s="13"/>
      <c r="E41" s="13"/>
      <c r="F41" s="16">
        <f>SUM(F38:F40)</f>
        <v>1103784</v>
      </c>
      <c r="G41" s="15"/>
      <c r="H41" s="26"/>
      <c r="I41" s="6"/>
      <c r="J41" s="6"/>
    </row>
    <row r="42" spans="3:10" ht="12.75">
      <c r="C42" s="23" t="s">
        <v>33</v>
      </c>
      <c r="D42" s="23"/>
      <c r="E42" s="23"/>
      <c r="F42" s="24">
        <v>9465501</v>
      </c>
      <c r="G42" s="23"/>
      <c r="H42" s="26"/>
      <c r="I42" s="6"/>
      <c r="J42" s="6"/>
    </row>
    <row r="43" spans="3:10" ht="12.75">
      <c r="C43" s="21" t="s">
        <v>34</v>
      </c>
      <c r="D43" s="10" t="s">
        <v>12</v>
      </c>
      <c r="E43" s="10">
        <v>23</v>
      </c>
      <c r="F43" s="12">
        <v>51108</v>
      </c>
      <c r="G43" s="11" t="s">
        <v>35</v>
      </c>
      <c r="H43" s="26"/>
      <c r="I43" s="6"/>
      <c r="J43" s="6"/>
    </row>
    <row r="44" spans="3:10" ht="12.75">
      <c r="C44" s="21"/>
      <c r="E44" s="10">
        <v>26</v>
      </c>
      <c r="F44" s="12">
        <v>2515</v>
      </c>
      <c r="G44" s="11" t="s">
        <v>35</v>
      </c>
      <c r="H44" s="26"/>
      <c r="I44" s="6"/>
      <c r="J44" s="6"/>
    </row>
    <row r="45" spans="3:11" ht="12.75">
      <c r="C45" s="13" t="s">
        <v>36</v>
      </c>
      <c r="D45" s="13"/>
      <c r="E45" s="13"/>
      <c r="F45" s="16">
        <f>SUM(F42:F44)</f>
        <v>9519124</v>
      </c>
      <c r="G45" s="29"/>
      <c r="H45" s="31"/>
      <c r="I45" s="32"/>
      <c r="J45" s="6"/>
      <c r="K45" s="6"/>
    </row>
    <row r="46" spans="3:11" ht="12.75">
      <c r="C46" s="23" t="s">
        <v>37</v>
      </c>
      <c r="D46" s="23"/>
      <c r="E46" s="23"/>
      <c r="F46" s="24">
        <v>226677</v>
      </c>
      <c r="G46" s="25"/>
      <c r="H46" s="31"/>
      <c r="I46" s="32"/>
      <c r="J46" s="6"/>
      <c r="K46" s="6"/>
    </row>
    <row r="47" spans="3:10" ht="12.75">
      <c r="C47" s="21" t="s">
        <v>38</v>
      </c>
      <c r="D47" s="10" t="s">
        <v>12</v>
      </c>
      <c r="E47" s="10">
        <v>23</v>
      </c>
      <c r="F47" s="24">
        <v>1236</v>
      </c>
      <c r="G47" s="11" t="s">
        <v>39</v>
      </c>
      <c r="H47" s="26"/>
      <c r="I47" s="6"/>
      <c r="J47" s="6"/>
    </row>
    <row r="48" spans="3:10" ht="12.75">
      <c r="C48" s="21"/>
      <c r="D48" s="10"/>
      <c r="E48" s="10">
        <v>26</v>
      </c>
      <c r="F48" s="24">
        <v>52</v>
      </c>
      <c r="G48" s="11" t="s">
        <v>39</v>
      </c>
      <c r="H48" s="26"/>
      <c r="I48" s="6"/>
      <c r="J48" s="6"/>
    </row>
    <row r="49" spans="3:10" ht="12.75">
      <c r="C49" s="13" t="s">
        <v>40</v>
      </c>
      <c r="D49" s="13"/>
      <c r="E49" s="13"/>
      <c r="F49" s="16">
        <f>SUM(F46:F48)</f>
        <v>227965</v>
      </c>
      <c r="G49" s="29"/>
      <c r="H49" s="26"/>
      <c r="I49" s="6"/>
      <c r="J49" s="6"/>
    </row>
    <row r="50" spans="3:10" ht="12.75">
      <c r="C50" s="33" t="s">
        <v>41</v>
      </c>
      <c r="D50" s="33"/>
      <c r="E50" s="33"/>
      <c r="F50" s="34">
        <v>2375485</v>
      </c>
      <c r="G50" s="35"/>
      <c r="H50" s="26"/>
      <c r="I50" s="6"/>
      <c r="J50" s="6"/>
    </row>
    <row r="51" spans="3:10" ht="12.75">
      <c r="C51" s="30" t="s">
        <v>42</v>
      </c>
      <c r="D51" s="10" t="s">
        <v>12</v>
      </c>
      <c r="E51" s="23">
        <v>23</v>
      </c>
      <c r="F51" s="24">
        <v>12774</v>
      </c>
      <c r="G51" s="11" t="s">
        <v>43</v>
      </c>
      <c r="H51" s="26"/>
      <c r="I51" s="6"/>
      <c r="J51" s="6"/>
    </row>
    <row r="52" spans="3:10" ht="12.75">
      <c r="C52" s="21"/>
      <c r="D52" s="10"/>
      <c r="E52" s="10">
        <v>26</v>
      </c>
      <c r="F52" s="12">
        <v>629</v>
      </c>
      <c r="G52" s="11" t="s">
        <v>43</v>
      </c>
      <c r="H52" s="26"/>
      <c r="I52" s="6"/>
      <c r="J52" s="6"/>
    </row>
    <row r="53" spans="3:10" ht="12.75">
      <c r="C53" s="13" t="s">
        <v>44</v>
      </c>
      <c r="D53" s="13"/>
      <c r="E53" s="13"/>
      <c r="F53" s="16">
        <f>SUM(F50:F52)</f>
        <v>2388888</v>
      </c>
      <c r="G53" s="29"/>
      <c r="H53" s="26"/>
      <c r="I53" s="6"/>
      <c r="J53" s="6"/>
    </row>
    <row r="54" spans="3:10" ht="12.75">
      <c r="C54" s="23" t="s">
        <v>45</v>
      </c>
      <c r="D54" s="10"/>
      <c r="E54" s="23"/>
      <c r="F54" s="24">
        <v>68258</v>
      </c>
      <c r="G54" s="25"/>
      <c r="H54" s="26"/>
      <c r="I54" s="6"/>
      <c r="J54" s="6"/>
    </row>
    <row r="55" spans="3:10" ht="12.75">
      <c r="C55" s="21" t="s">
        <v>46</v>
      </c>
      <c r="D55" s="10" t="s">
        <v>12</v>
      </c>
      <c r="E55" s="10">
        <v>23</v>
      </c>
      <c r="F55" s="12">
        <v>372</v>
      </c>
      <c r="G55" s="11" t="s">
        <v>47</v>
      </c>
      <c r="H55" s="26"/>
      <c r="I55" s="6"/>
      <c r="J55" s="6"/>
    </row>
    <row r="56" spans="3:10" ht="12.75">
      <c r="C56" s="21"/>
      <c r="D56" s="10"/>
      <c r="E56" s="10">
        <v>26</v>
      </c>
      <c r="F56" s="12">
        <v>18</v>
      </c>
      <c r="G56" s="11" t="s">
        <v>47</v>
      </c>
      <c r="H56" s="26"/>
      <c r="I56" s="6"/>
      <c r="J56" s="6"/>
    </row>
    <row r="57" spans="3:10" ht="12.75">
      <c r="C57" s="13" t="s">
        <v>48</v>
      </c>
      <c r="D57" s="13"/>
      <c r="E57" s="13"/>
      <c r="F57" s="16">
        <f>SUM(F54:F56)</f>
        <v>68648</v>
      </c>
      <c r="G57" s="29"/>
      <c r="H57" s="26"/>
      <c r="I57" s="6"/>
      <c r="J57" s="6"/>
    </row>
    <row r="58" spans="3:10" ht="12.75">
      <c r="C58" s="23" t="s">
        <v>49</v>
      </c>
      <c r="D58" s="23"/>
      <c r="E58" s="23"/>
      <c r="F58" s="24">
        <v>669267</v>
      </c>
      <c r="G58" s="23"/>
      <c r="H58" s="26"/>
      <c r="I58" s="6"/>
      <c r="J58" s="6"/>
    </row>
    <row r="59" spans="3:10" ht="12.75">
      <c r="C59" s="30" t="s">
        <v>50</v>
      </c>
      <c r="D59" s="10" t="s">
        <v>12</v>
      </c>
      <c r="E59" s="17"/>
      <c r="F59" s="20"/>
      <c r="G59" s="11"/>
      <c r="H59" s="26"/>
      <c r="I59" s="6"/>
      <c r="J59" s="6"/>
    </row>
    <row r="60" spans="3:10" ht="12.75">
      <c r="C60" s="22"/>
      <c r="D60" s="17"/>
      <c r="E60" s="17"/>
      <c r="F60" s="20"/>
      <c r="G60" s="19"/>
      <c r="H60" s="26"/>
      <c r="I60" s="6"/>
      <c r="J60" s="6"/>
    </row>
    <row r="61" spans="3:10" ht="12.75">
      <c r="C61" s="13" t="s">
        <v>51</v>
      </c>
      <c r="D61" s="13"/>
      <c r="E61" s="13"/>
      <c r="F61" s="16">
        <f>SUM(F58:F60)</f>
        <v>669267</v>
      </c>
      <c r="G61" s="29"/>
      <c r="H61" s="26"/>
      <c r="I61" s="6"/>
      <c r="J61" s="6"/>
    </row>
    <row r="62" spans="3:10" ht="12.75">
      <c r="C62" s="23"/>
      <c r="D62" s="23"/>
      <c r="E62" s="23"/>
      <c r="F62" s="24"/>
      <c r="G62" s="23"/>
      <c r="H62" s="26"/>
      <c r="I62" s="6"/>
      <c r="J62" s="6"/>
    </row>
  </sheetData>
  <sheetProtection selectLockedCells="1" selectUnlockedCells="1"/>
  <printOptions horizontalCentered="1"/>
  <pageMargins left="0.7479166666666667" right="0.3541666666666667" top="0.5902777777777778" bottom="0.31527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D29" sqref="D29"/>
    </sheetView>
  </sheetViews>
  <sheetFormatPr defaultColWidth="9.140625" defaultRowHeight="12.75"/>
  <cols>
    <col min="2" max="2" width="12.00390625" style="0" customWidth="1"/>
    <col min="3" max="3" width="12.8515625" style="0" customWidth="1"/>
    <col min="4" max="4" width="38.57421875" style="0" customWidth="1"/>
    <col min="5" max="5" width="40.00390625" style="0" customWidth="1"/>
    <col min="6" max="6" width="15.8515625" style="0" customWidth="1"/>
  </cols>
  <sheetData>
    <row r="1" spans="1:2" ht="12.75">
      <c r="A1" s="1" t="s">
        <v>0</v>
      </c>
      <c r="B1" s="1"/>
    </row>
    <row r="2" ht="12.75">
      <c r="B2" s="1"/>
    </row>
    <row r="3" ht="12.75">
      <c r="B3" s="1" t="s">
        <v>52</v>
      </c>
    </row>
    <row r="4" ht="12.75">
      <c r="B4" s="1"/>
    </row>
    <row r="5" spans="2:4" ht="12.75">
      <c r="B5" s="1"/>
      <c r="C5" s="36" t="s">
        <v>53</v>
      </c>
      <c r="D5" s="37" t="s">
        <v>54</v>
      </c>
    </row>
    <row r="7" spans="1:6" ht="65.25" customHeight="1">
      <c r="A7" s="38" t="s">
        <v>55</v>
      </c>
      <c r="B7" s="38" t="s">
        <v>56</v>
      </c>
      <c r="C7" s="39" t="s">
        <v>57</v>
      </c>
      <c r="D7" s="38" t="s">
        <v>58</v>
      </c>
      <c r="E7" s="40" t="s">
        <v>59</v>
      </c>
      <c r="F7" s="38" t="s">
        <v>60</v>
      </c>
    </row>
    <row r="8" spans="1:6" ht="12.75">
      <c r="A8" s="41">
        <v>1</v>
      </c>
      <c r="B8" s="42" t="s">
        <v>61</v>
      </c>
      <c r="C8" s="43">
        <v>3365</v>
      </c>
      <c r="D8" s="44" t="s">
        <v>62</v>
      </c>
      <c r="E8" s="44" t="s">
        <v>63</v>
      </c>
      <c r="F8" s="45">
        <v>1275.74</v>
      </c>
    </row>
    <row r="9" spans="1:6" ht="12.75">
      <c r="A9" s="46">
        <v>2</v>
      </c>
      <c r="B9" s="47" t="s">
        <v>61</v>
      </c>
      <c r="C9" s="11">
        <v>3366</v>
      </c>
      <c r="D9" s="11" t="s">
        <v>64</v>
      </c>
      <c r="E9" s="11" t="s">
        <v>65</v>
      </c>
      <c r="F9" s="48">
        <v>25251.18</v>
      </c>
    </row>
    <row r="10" spans="1:6" ht="12.75">
      <c r="A10" s="49">
        <v>3</v>
      </c>
      <c r="B10" s="47" t="s">
        <v>61</v>
      </c>
      <c r="C10" s="50">
        <v>3384</v>
      </c>
      <c r="D10" s="50" t="s">
        <v>66</v>
      </c>
      <c r="E10" s="50" t="s">
        <v>67</v>
      </c>
      <c r="F10" s="48">
        <v>4070</v>
      </c>
    </row>
    <row r="11" spans="1:6" ht="12.75">
      <c r="A11" s="49">
        <v>4</v>
      </c>
      <c r="B11" s="47" t="s">
        <v>61</v>
      </c>
      <c r="C11" s="11">
        <v>3368</v>
      </c>
      <c r="D11" s="50" t="s">
        <v>66</v>
      </c>
      <c r="E11" s="50" t="s">
        <v>68</v>
      </c>
      <c r="F11" s="48">
        <v>10730</v>
      </c>
    </row>
    <row r="12" spans="1:6" ht="12.75">
      <c r="A12" s="49">
        <v>5</v>
      </c>
      <c r="B12" s="51" t="s">
        <v>61</v>
      </c>
      <c r="C12" s="50">
        <v>3367</v>
      </c>
      <c r="D12" s="50" t="s">
        <v>69</v>
      </c>
      <c r="E12" s="50" t="s">
        <v>70</v>
      </c>
      <c r="F12" s="48">
        <v>1516.58</v>
      </c>
    </row>
    <row r="13" spans="1:6" ht="12.75">
      <c r="A13" s="52">
        <v>6</v>
      </c>
      <c r="B13" s="47" t="s">
        <v>71</v>
      </c>
      <c r="C13" s="50">
        <v>3415</v>
      </c>
      <c r="D13" s="11" t="s">
        <v>66</v>
      </c>
      <c r="E13" s="11" t="s">
        <v>72</v>
      </c>
      <c r="F13" s="48">
        <v>13707</v>
      </c>
    </row>
    <row r="14" spans="1:6" ht="12.75">
      <c r="A14" s="53">
        <v>7</v>
      </c>
      <c r="B14" s="47" t="s">
        <v>71</v>
      </c>
      <c r="C14" s="50">
        <v>3449</v>
      </c>
      <c r="D14" s="50" t="s">
        <v>73</v>
      </c>
      <c r="E14" s="50" t="s">
        <v>74</v>
      </c>
      <c r="F14" s="48">
        <v>2201.25</v>
      </c>
    </row>
    <row r="15" spans="1:6" ht="12.75">
      <c r="A15" s="53">
        <v>8</v>
      </c>
      <c r="B15" s="47" t="s">
        <v>71</v>
      </c>
      <c r="C15" s="50">
        <v>3447</v>
      </c>
      <c r="D15" s="50" t="s">
        <v>75</v>
      </c>
      <c r="E15" s="50" t="s">
        <v>76</v>
      </c>
      <c r="F15" s="48">
        <v>401.5</v>
      </c>
    </row>
    <row r="16" spans="1:6" ht="12.75">
      <c r="A16" s="54">
        <v>9</v>
      </c>
      <c r="B16" s="47" t="s">
        <v>77</v>
      </c>
      <c r="C16" s="55">
        <v>3474</v>
      </c>
      <c r="D16" s="55" t="s">
        <v>78</v>
      </c>
      <c r="E16" s="55" t="s">
        <v>79</v>
      </c>
      <c r="F16" s="56">
        <v>113.1</v>
      </c>
    </row>
    <row r="17" spans="1:6" ht="12.75">
      <c r="A17" s="57">
        <v>10</v>
      </c>
      <c r="B17" s="47" t="s">
        <v>77</v>
      </c>
      <c r="C17" s="19">
        <v>3464</v>
      </c>
      <c r="D17" s="19" t="s">
        <v>80</v>
      </c>
      <c r="E17" s="19" t="s">
        <v>81</v>
      </c>
      <c r="F17" s="56">
        <v>467.48</v>
      </c>
    </row>
    <row r="18" spans="1:6" ht="12.75">
      <c r="A18" s="57">
        <v>11</v>
      </c>
      <c r="B18" s="47" t="s">
        <v>77</v>
      </c>
      <c r="C18" s="55">
        <v>3465</v>
      </c>
      <c r="D18" s="55" t="s">
        <v>82</v>
      </c>
      <c r="E18" s="55" t="s">
        <v>83</v>
      </c>
      <c r="F18" s="56">
        <v>8441.92</v>
      </c>
    </row>
    <row r="19" spans="1:6" ht="12.75">
      <c r="A19" s="57">
        <v>12</v>
      </c>
      <c r="B19" s="51" t="s">
        <v>77</v>
      </c>
      <c r="C19" s="55">
        <v>3466</v>
      </c>
      <c r="D19" s="55" t="s">
        <v>84</v>
      </c>
      <c r="E19" s="55" t="s">
        <v>85</v>
      </c>
      <c r="F19" s="56">
        <v>5250</v>
      </c>
    </row>
    <row r="20" spans="1:6" ht="12.75">
      <c r="A20" s="54">
        <v>13</v>
      </c>
      <c r="B20" s="47" t="s">
        <v>77</v>
      </c>
      <c r="C20" s="55">
        <v>3467</v>
      </c>
      <c r="D20" s="55" t="s">
        <v>84</v>
      </c>
      <c r="E20" s="55" t="s">
        <v>86</v>
      </c>
      <c r="F20" s="56">
        <v>27.44</v>
      </c>
    </row>
    <row r="21" spans="1:6" ht="12.75">
      <c r="A21" s="54">
        <v>14</v>
      </c>
      <c r="B21" s="51" t="s">
        <v>77</v>
      </c>
      <c r="C21" s="19">
        <v>3473</v>
      </c>
      <c r="D21" s="55" t="s">
        <v>78</v>
      </c>
      <c r="E21" s="55" t="s">
        <v>87</v>
      </c>
      <c r="F21" s="56">
        <v>15735.38</v>
      </c>
    </row>
    <row r="22" spans="1:6" ht="12.75">
      <c r="A22" s="58"/>
      <c r="B22" s="59"/>
      <c r="C22" s="60"/>
      <c r="D22" s="60"/>
      <c r="E22" s="61" t="s">
        <v>88</v>
      </c>
      <c r="F22" s="62">
        <f>SUM(F8:F21)</f>
        <v>89188.57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A20" sqref="A20:IV25"/>
    </sheetView>
  </sheetViews>
  <sheetFormatPr defaultColWidth="9.140625" defaultRowHeight="12.75"/>
  <cols>
    <col min="1" max="1" width="16.140625" style="63" customWidth="1"/>
    <col min="2" max="2" width="22.140625" style="63" customWidth="1"/>
    <col min="3" max="3" width="48.8515625" style="64" customWidth="1"/>
    <col min="4" max="4" width="39.28125" style="64" customWidth="1"/>
    <col min="5" max="5" width="14.7109375" style="64" customWidth="1"/>
    <col min="6" max="6" width="12.7109375" style="64" customWidth="1"/>
    <col min="7" max="16384" width="9.140625" style="64" customWidth="1"/>
  </cols>
  <sheetData>
    <row r="1" spans="1:5" ht="15">
      <c r="A1" s="88" t="s">
        <v>89</v>
      </c>
      <c r="B1" s="88"/>
      <c r="C1" s="89"/>
      <c r="D1" s="89"/>
      <c r="E1" s="90"/>
    </row>
    <row r="2" spans="1:5" ht="15">
      <c r="A2" s="91"/>
      <c r="B2" s="91"/>
      <c r="C2" s="90"/>
      <c r="D2" s="90"/>
      <c r="E2" s="90"/>
    </row>
    <row r="3" spans="1:5" ht="15">
      <c r="A3" s="91"/>
      <c r="B3" s="91"/>
      <c r="C3" s="90"/>
      <c r="D3" s="90"/>
      <c r="E3" s="90"/>
    </row>
    <row r="4" spans="1:5" ht="15">
      <c r="A4" s="91"/>
      <c r="B4" s="91"/>
      <c r="C4" s="90"/>
      <c r="D4" s="90"/>
      <c r="E4" s="90"/>
    </row>
    <row r="5" spans="1:5" ht="15">
      <c r="A5" s="91"/>
      <c r="B5" s="91"/>
      <c r="C5" s="90"/>
      <c r="D5" s="90"/>
      <c r="E5" s="90"/>
    </row>
    <row r="6" spans="1:5" ht="15.75" customHeight="1">
      <c r="A6" s="92" t="s">
        <v>90</v>
      </c>
      <c r="B6" s="92"/>
      <c r="C6" s="92"/>
      <c r="D6" s="93"/>
      <c r="E6" s="90"/>
    </row>
    <row r="7" spans="1:10" ht="38.25" customHeight="1">
      <c r="A7" s="94" t="s">
        <v>91</v>
      </c>
      <c r="B7" s="94"/>
      <c r="C7" s="94"/>
      <c r="D7" s="94"/>
      <c r="E7" s="94"/>
      <c r="F7" s="65"/>
      <c r="G7" s="65"/>
      <c r="H7" s="65"/>
      <c r="I7" s="66"/>
      <c r="J7" s="66"/>
    </row>
    <row r="8" spans="1:10" ht="15.75">
      <c r="A8" s="95"/>
      <c r="B8" s="96"/>
      <c r="C8" s="96"/>
      <c r="D8" s="96"/>
      <c r="E8" s="97"/>
      <c r="F8" s="65"/>
      <c r="G8" s="65"/>
      <c r="H8" s="65"/>
      <c r="I8" s="66"/>
      <c r="J8" s="66"/>
    </row>
    <row r="9" spans="1:10" ht="15.75">
      <c r="A9" s="95"/>
      <c r="B9" s="36" t="s">
        <v>53</v>
      </c>
      <c r="C9" s="37" t="s">
        <v>54</v>
      </c>
      <c r="D9" s="96"/>
      <c r="E9" s="97"/>
      <c r="F9" s="65"/>
      <c r="G9" s="65"/>
      <c r="H9" s="65"/>
      <c r="I9" s="66"/>
      <c r="J9" s="66"/>
    </row>
    <row r="10" spans="1:5" ht="15">
      <c r="A10" s="91"/>
      <c r="B10" s="91"/>
      <c r="C10" s="90"/>
      <c r="D10" s="90"/>
      <c r="E10" s="90"/>
    </row>
    <row r="11" spans="1:5" ht="15">
      <c r="A11" s="98" t="s">
        <v>92</v>
      </c>
      <c r="B11" s="99" t="s">
        <v>93</v>
      </c>
      <c r="C11" s="99" t="s">
        <v>94</v>
      </c>
      <c r="D11" s="100" t="s">
        <v>95</v>
      </c>
      <c r="E11" s="101" t="s">
        <v>96</v>
      </c>
    </row>
    <row r="12" spans="1:5" s="67" customFormat="1" ht="15">
      <c r="A12" s="102">
        <v>41814</v>
      </c>
      <c r="B12" s="103" t="s">
        <v>97</v>
      </c>
      <c r="C12" s="104" t="s">
        <v>98</v>
      </c>
      <c r="D12" s="105" t="s">
        <v>99</v>
      </c>
      <c r="E12" s="106">
        <v>106</v>
      </c>
    </row>
    <row r="13" spans="1:5" s="67" customFormat="1" ht="15">
      <c r="A13" s="102">
        <v>41814</v>
      </c>
      <c r="B13" s="103" t="s">
        <v>97</v>
      </c>
      <c r="C13" s="104" t="s">
        <v>100</v>
      </c>
      <c r="D13" s="105" t="s">
        <v>99</v>
      </c>
      <c r="E13" s="106">
        <v>425</v>
      </c>
    </row>
    <row r="14" spans="1:6" s="67" customFormat="1" ht="25.5">
      <c r="A14" s="102">
        <v>41815</v>
      </c>
      <c r="B14" s="103" t="s">
        <v>101</v>
      </c>
      <c r="C14" s="104" t="s">
        <v>102</v>
      </c>
      <c r="D14" s="107" t="s">
        <v>99</v>
      </c>
      <c r="E14" s="106">
        <v>7700</v>
      </c>
      <c r="F14" s="68"/>
    </row>
    <row r="15" spans="1:5" s="67" customFormat="1" ht="25.5">
      <c r="A15" s="102">
        <v>41815</v>
      </c>
      <c r="B15" s="103" t="s">
        <v>103</v>
      </c>
      <c r="C15" s="104" t="s">
        <v>104</v>
      </c>
      <c r="D15" s="108" t="s">
        <v>99</v>
      </c>
      <c r="E15" s="106">
        <v>22300</v>
      </c>
    </row>
    <row r="16" spans="1:5" s="67" customFormat="1" ht="25.5">
      <c r="A16" s="102">
        <v>41815</v>
      </c>
      <c r="B16" s="103" t="s">
        <v>105</v>
      </c>
      <c r="C16" s="104" t="s">
        <v>106</v>
      </c>
      <c r="D16" s="108" t="s">
        <v>99</v>
      </c>
      <c r="E16" s="106">
        <v>6800</v>
      </c>
    </row>
    <row r="17" spans="1:6" s="67" customFormat="1" ht="25.5">
      <c r="A17" s="102">
        <v>41815</v>
      </c>
      <c r="B17" s="109" t="s">
        <v>107</v>
      </c>
      <c r="C17" s="104" t="s">
        <v>108</v>
      </c>
      <c r="D17" s="108" t="s">
        <v>109</v>
      </c>
      <c r="E17" s="106">
        <v>3303.75</v>
      </c>
      <c r="F17" s="68"/>
    </row>
    <row r="18" spans="1:6" s="67" customFormat="1" ht="25.5">
      <c r="A18" s="102">
        <v>41815</v>
      </c>
      <c r="B18" s="109" t="s">
        <v>110</v>
      </c>
      <c r="C18" s="104" t="s">
        <v>111</v>
      </c>
      <c r="D18" s="108" t="s">
        <v>109</v>
      </c>
      <c r="E18" s="106">
        <v>18721.25</v>
      </c>
      <c r="F18" s="68"/>
    </row>
    <row r="19" spans="1:5" s="67" customFormat="1" ht="25.5">
      <c r="A19" s="102">
        <v>41815</v>
      </c>
      <c r="B19" s="109" t="s">
        <v>112</v>
      </c>
      <c r="C19" s="104" t="s">
        <v>113</v>
      </c>
      <c r="D19" s="108" t="s">
        <v>109</v>
      </c>
      <c r="E19" s="106">
        <v>5286</v>
      </c>
    </row>
    <row r="20" spans="1:5" s="67" customFormat="1" ht="15">
      <c r="A20" s="110"/>
      <c r="B20" s="109"/>
      <c r="C20" s="105"/>
      <c r="D20" s="108"/>
      <c r="E20" s="106"/>
    </row>
    <row r="21" spans="1:5" s="115" customFormat="1" ht="15.75">
      <c r="A21" s="111" t="s">
        <v>114</v>
      </c>
      <c r="B21" s="112"/>
      <c r="C21" s="113"/>
      <c r="D21" s="113"/>
      <c r="E21" s="114">
        <f>SUM(E12:E20)</f>
        <v>64642</v>
      </c>
    </row>
    <row r="22" spans="1:5" ht="15">
      <c r="A22" s="91"/>
      <c r="B22" s="91"/>
      <c r="C22" s="90"/>
      <c r="D22" s="90"/>
      <c r="E22" s="90"/>
    </row>
    <row r="23" spans="1:5" ht="15">
      <c r="A23" s="91"/>
      <c r="B23" s="91"/>
      <c r="C23" s="90"/>
      <c r="D23" s="90"/>
      <c r="E23" s="90"/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15" sqref="A15:IV15"/>
    </sheetView>
  </sheetViews>
  <sheetFormatPr defaultColWidth="9.140625" defaultRowHeight="12.75"/>
  <cols>
    <col min="1" max="1" width="16.140625" style="69" customWidth="1"/>
    <col min="2" max="2" width="15.140625" style="69" customWidth="1"/>
    <col min="3" max="3" width="51.421875" style="69" customWidth="1"/>
    <col min="4" max="4" width="29.28125" style="69" customWidth="1"/>
    <col min="5" max="5" width="14.7109375" style="69" customWidth="1"/>
  </cols>
  <sheetData>
    <row r="1" spans="1:5" ht="12.75">
      <c r="A1" s="89" t="s">
        <v>89</v>
      </c>
      <c r="B1" s="89"/>
      <c r="C1" s="89"/>
      <c r="D1" s="89"/>
      <c r="E1" s="90"/>
    </row>
    <row r="2" spans="1:5" ht="12.75">
      <c r="A2" s="90"/>
      <c r="B2" s="90"/>
      <c r="C2" s="90"/>
      <c r="D2" s="90"/>
      <c r="E2" s="90"/>
    </row>
    <row r="3" spans="1:5" ht="12.75">
      <c r="A3" s="90"/>
      <c r="B3" s="90"/>
      <c r="C3" s="90"/>
      <c r="D3" s="90"/>
      <c r="E3" s="90"/>
    </row>
    <row r="4" spans="1:5" ht="12.75">
      <c r="A4" s="90"/>
      <c r="B4" s="90"/>
      <c r="C4" s="90"/>
      <c r="D4" s="90"/>
      <c r="E4" s="90"/>
    </row>
    <row r="5" spans="1:5" ht="12.75">
      <c r="A5" s="90"/>
      <c r="B5" s="90"/>
      <c r="C5" s="90"/>
      <c r="D5" s="90"/>
      <c r="E5" s="90"/>
    </row>
    <row r="6" spans="1:5" ht="12.75">
      <c r="A6" s="90"/>
      <c r="B6" s="90"/>
      <c r="C6" s="90"/>
      <c r="D6" s="90"/>
      <c r="E6" s="90"/>
    </row>
    <row r="7" spans="1:5" ht="12.75">
      <c r="A7" s="1" t="s">
        <v>115</v>
      </c>
      <c r="B7" s="116"/>
      <c r="C7" s="116"/>
      <c r="D7" s="90"/>
      <c r="E7" s="90"/>
    </row>
    <row r="8" spans="1:5" ht="12.75">
      <c r="A8" s="117" t="s">
        <v>116</v>
      </c>
      <c r="B8" s="118"/>
      <c r="C8" s="118"/>
      <c r="D8" s="90"/>
      <c r="E8" s="90"/>
    </row>
    <row r="9" spans="1:5" ht="12.75">
      <c r="A9" s="118"/>
      <c r="B9" s="119"/>
      <c r="C9" s="119"/>
      <c r="D9" s="119"/>
      <c r="E9" s="90"/>
    </row>
    <row r="10" spans="1:5" ht="12.75">
      <c r="A10" s="118"/>
      <c r="B10" s="1" t="s">
        <v>117</v>
      </c>
      <c r="C10" s="37" t="s">
        <v>118</v>
      </c>
      <c r="D10" s="118"/>
      <c r="E10" s="90"/>
    </row>
    <row r="11" spans="1:5" ht="12.75">
      <c r="A11" s="90"/>
      <c r="B11" s="90"/>
      <c r="C11" s="90"/>
      <c r="D11" s="90"/>
      <c r="E11" s="90"/>
    </row>
    <row r="12" spans="1:5" ht="12.75">
      <c r="A12" s="120" t="s">
        <v>92</v>
      </c>
      <c r="B12" s="121" t="s">
        <v>93</v>
      </c>
      <c r="C12" s="121" t="s">
        <v>94</v>
      </c>
      <c r="D12" s="121" t="s">
        <v>95</v>
      </c>
      <c r="E12" s="122" t="s">
        <v>119</v>
      </c>
    </row>
    <row r="13" spans="1:5" ht="12.75">
      <c r="A13" s="123">
        <v>41815</v>
      </c>
      <c r="B13" s="124">
        <v>3446</v>
      </c>
      <c r="C13" s="125" t="s">
        <v>120</v>
      </c>
      <c r="D13" s="70" t="s">
        <v>121</v>
      </c>
      <c r="E13" s="126">
        <v>2809840</v>
      </c>
    </row>
    <row r="14" spans="1:5" ht="12.75">
      <c r="A14" s="123"/>
      <c r="B14" s="124"/>
      <c r="C14" s="124"/>
      <c r="D14" s="70"/>
      <c r="E14" s="126"/>
    </row>
    <row r="15" spans="1:5" s="127" customFormat="1" ht="12.75">
      <c r="A15" s="111" t="s">
        <v>114</v>
      </c>
      <c r="B15" s="113"/>
      <c r="C15" s="113"/>
      <c r="D15" s="113"/>
      <c r="E15" s="114">
        <f>SUM(E13:E14)</f>
        <v>2809840</v>
      </c>
    </row>
    <row r="16" spans="1:5" ht="12.75">
      <c r="A16" s="90"/>
      <c r="B16" s="90"/>
      <c r="C16" s="90"/>
      <c r="D16" s="90"/>
      <c r="E16" s="90"/>
    </row>
    <row r="17" spans="1:5" ht="12.75">
      <c r="A17" s="90"/>
      <c r="B17" s="90"/>
      <c r="C17" s="90"/>
      <c r="D17" s="90"/>
      <c r="E17" s="90"/>
    </row>
    <row r="18" spans="1:5" ht="12.75">
      <c r="A18" s="90"/>
      <c r="B18" s="90"/>
      <c r="C18" s="90"/>
      <c r="D18" s="90"/>
      <c r="E18" s="90"/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33" sqref="D33"/>
    </sheetView>
  </sheetViews>
  <sheetFormatPr defaultColWidth="9.140625" defaultRowHeight="12.75"/>
  <cols>
    <col min="1" max="1" width="8.28125" style="71" customWidth="1"/>
    <col min="2" max="2" width="15.140625" style="71" customWidth="1"/>
    <col min="3" max="3" width="12.8515625" style="71" customWidth="1"/>
    <col min="4" max="4" width="28.28125" style="71" customWidth="1"/>
    <col min="5" max="5" width="50.7109375" style="71" customWidth="1"/>
    <col min="6" max="6" width="10.421875" style="71" customWidth="1"/>
    <col min="7" max="16384" width="9.140625" style="71" customWidth="1"/>
  </cols>
  <sheetData>
    <row r="1" spans="1:6" ht="12.75">
      <c r="A1" s="72" t="s">
        <v>122</v>
      </c>
      <c r="B1" s="73"/>
      <c r="C1" s="74"/>
      <c r="D1" s="74"/>
      <c r="E1" s="73"/>
      <c r="F1" s="73"/>
    </row>
    <row r="2" spans="2:6" ht="12.75">
      <c r="B2" s="73"/>
      <c r="C2" s="73"/>
      <c r="D2" s="73"/>
      <c r="E2" s="73"/>
      <c r="F2" s="73"/>
    </row>
    <row r="3" spans="1:6" ht="12.75">
      <c r="A3" s="72" t="s">
        <v>123</v>
      </c>
      <c r="B3" s="74"/>
      <c r="C3" s="73"/>
      <c r="D3" s="74"/>
      <c r="E3" s="75"/>
      <c r="F3" s="73"/>
    </row>
    <row r="4" spans="1:6" ht="12.75">
      <c r="A4" s="72" t="s">
        <v>124</v>
      </c>
      <c r="B4" s="74"/>
      <c r="C4" s="73"/>
      <c r="D4" s="74"/>
      <c r="E4" s="73"/>
      <c r="F4" s="74"/>
    </row>
    <row r="5" spans="1:6" ht="12.75">
      <c r="A5" s="73"/>
      <c r="B5" s="73"/>
      <c r="C5" s="73"/>
      <c r="D5" s="73"/>
      <c r="E5" s="73"/>
      <c r="F5" s="73"/>
    </row>
    <row r="6" spans="1:6" ht="51">
      <c r="A6" s="76" t="s">
        <v>55</v>
      </c>
      <c r="B6" s="76" t="s">
        <v>56</v>
      </c>
      <c r="C6" s="77" t="s">
        <v>57</v>
      </c>
      <c r="D6" s="76" t="s">
        <v>125</v>
      </c>
      <c r="E6" s="76" t="s">
        <v>126</v>
      </c>
      <c r="F6" s="78" t="s">
        <v>127</v>
      </c>
    </row>
    <row r="7" spans="1:6" ht="15" customHeight="1">
      <c r="A7" s="79">
        <v>1</v>
      </c>
      <c r="B7" s="80">
        <v>41813</v>
      </c>
      <c r="C7" s="81">
        <v>3369</v>
      </c>
      <c r="D7" s="79" t="s">
        <v>128</v>
      </c>
      <c r="E7" s="82" t="s">
        <v>129</v>
      </c>
      <c r="F7" s="83">
        <v>400</v>
      </c>
    </row>
    <row r="8" spans="1:6" ht="15" customHeight="1">
      <c r="A8" s="79">
        <v>2</v>
      </c>
      <c r="B8" s="80">
        <v>41813</v>
      </c>
      <c r="C8" s="81">
        <v>3370</v>
      </c>
      <c r="D8" s="79" t="s">
        <v>128</v>
      </c>
      <c r="E8" s="82" t="s">
        <v>129</v>
      </c>
      <c r="F8" s="83">
        <v>34</v>
      </c>
    </row>
    <row r="9" spans="1:6" ht="15" customHeight="1">
      <c r="A9" s="79">
        <v>3</v>
      </c>
      <c r="B9" s="80">
        <v>41813</v>
      </c>
      <c r="C9" s="81">
        <v>3374</v>
      </c>
      <c r="D9" s="79" t="s">
        <v>128</v>
      </c>
      <c r="E9" s="82" t="s">
        <v>130</v>
      </c>
      <c r="F9" s="83">
        <v>1641.83</v>
      </c>
    </row>
    <row r="10" spans="1:6" ht="15" customHeight="1">
      <c r="A10" s="79">
        <v>4</v>
      </c>
      <c r="B10" s="80">
        <v>41813</v>
      </c>
      <c r="C10" s="81">
        <v>3376</v>
      </c>
      <c r="D10" s="79" t="s">
        <v>128</v>
      </c>
      <c r="E10" s="82" t="s">
        <v>130</v>
      </c>
      <c r="F10" s="83">
        <v>1641.83</v>
      </c>
    </row>
    <row r="11" spans="1:6" ht="15" customHeight="1">
      <c r="A11" s="79">
        <v>5</v>
      </c>
      <c r="B11" s="80">
        <v>41813</v>
      </c>
      <c r="C11" s="81">
        <v>3372</v>
      </c>
      <c r="D11" s="79" t="s">
        <v>128</v>
      </c>
      <c r="E11" s="82" t="s">
        <v>131</v>
      </c>
      <c r="F11" s="83">
        <v>400</v>
      </c>
    </row>
    <row r="12" spans="1:6" ht="15" customHeight="1">
      <c r="A12" s="79">
        <v>6</v>
      </c>
      <c r="B12" s="80">
        <v>41814</v>
      </c>
      <c r="C12" s="81">
        <v>3385</v>
      </c>
      <c r="D12" s="79" t="s">
        <v>132</v>
      </c>
      <c r="E12" s="82" t="s">
        <v>133</v>
      </c>
      <c r="F12" s="83">
        <v>500</v>
      </c>
    </row>
    <row r="13" spans="1:6" ht="15" customHeight="1">
      <c r="A13" s="79">
        <v>7</v>
      </c>
      <c r="B13" s="80">
        <v>41814</v>
      </c>
      <c r="C13" s="81">
        <v>3388</v>
      </c>
      <c r="D13" s="79" t="s">
        <v>134</v>
      </c>
      <c r="E13" s="82" t="s">
        <v>135</v>
      </c>
      <c r="F13" s="83">
        <v>78.12</v>
      </c>
    </row>
    <row r="14" spans="1:6" ht="15" customHeight="1">
      <c r="A14" s="79">
        <v>8</v>
      </c>
      <c r="B14" s="80">
        <v>41814</v>
      </c>
      <c r="C14" s="81">
        <v>3387</v>
      </c>
      <c r="D14" s="79" t="s">
        <v>128</v>
      </c>
      <c r="E14" s="82" t="s">
        <v>136</v>
      </c>
      <c r="F14" s="83">
        <v>1000</v>
      </c>
    </row>
    <row r="15" spans="1:6" ht="15" customHeight="1">
      <c r="A15" s="79">
        <v>9</v>
      </c>
      <c r="B15" s="80">
        <v>41814</v>
      </c>
      <c r="C15" s="81">
        <v>3389</v>
      </c>
      <c r="D15" s="79" t="s">
        <v>128</v>
      </c>
      <c r="E15" s="82" t="s">
        <v>137</v>
      </c>
      <c r="F15" s="83">
        <v>1220</v>
      </c>
    </row>
    <row r="16" spans="1:6" ht="15" customHeight="1">
      <c r="A16" s="79">
        <v>10</v>
      </c>
      <c r="B16" s="80">
        <v>41814</v>
      </c>
      <c r="C16" s="81">
        <v>3386</v>
      </c>
      <c r="D16" s="79" t="s">
        <v>128</v>
      </c>
      <c r="E16" s="82" t="s">
        <v>138</v>
      </c>
      <c r="F16" s="83">
        <v>6096</v>
      </c>
    </row>
    <row r="17" spans="1:6" ht="15" customHeight="1">
      <c r="A17" s="79">
        <v>11</v>
      </c>
      <c r="B17" s="80">
        <v>41815</v>
      </c>
      <c r="C17" s="81">
        <v>3403</v>
      </c>
      <c r="D17" s="79" t="s">
        <v>139</v>
      </c>
      <c r="E17" s="82" t="s">
        <v>140</v>
      </c>
      <c r="F17" s="83">
        <v>100</v>
      </c>
    </row>
    <row r="18" spans="1:6" ht="15" customHeight="1">
      <c r="A18" s="79">
        <v>12</v>
      </c>
      <c r="B18" s="80">
        <v>41815</v>
      </c>
      <c r="C18" s="81">
        <v>3397</v>
      </c>
      <c r="D18" s="79" t="s">
        <v>128</v>
      </c>
      <c r="E18" s="82" t="s">
        <v>141</v>
      </c>
      <c r="F18" s="83">
        <v>836</v>
      </c>
    </row>
    <row r="19" spans="1:6" ht="15" customHeight="1">
      <c r="A19" s="79">
        <v>13</v>
      </c>
      <c r="B19" s="80">
        <v>41815</v>
      </c>
      <c r="C19" s="81">
        <v>3398</v>
      </c>
      <c r="D19" s="79" t="s">
        <v>134</v>
      </c>
      <c r="E19" s="82" t="s">
        <v>142</v>
      </c>
      <c r="F19" s="83">
        <v>15000</v>
      </c>
    </row>
    <row r="20" spans="1:6" ht="15" customHeight="1">
      <c r="A20" s="79">
        <v>14</v>
      </c>
      <c r="B20" s="80">
        <v>41815</v>
      </c>
      <c r="C20" s="81">
        <v>3396</v>
      </c>
      <c r="D20" s="79" t="s">
        <v>134</v>
      </c>
      <c r="E20" s="82" t="s">
        <v>143</v>
      </c>
      <c r="F20" s="83">
        <v>9642.24</v>
      </c>
    </row>
    <row r="21" spans="1:6" ht="15" customHeight="1">
      <c r="A21" s="79">
        <v>15</v>
      </c>
      <c r="B21" s="80">
        <v>41815</v>
      </c>
      <c r="C21" s="81">
        <v>3407</v>
      </c>
      <c r="D21" s="79" t="s">
        <v>139</v>
      </c>
      <c r="E21" s="82" t="s">
        <v>144</v>
      </c>
      <c r="F21" s="83">
        <v>100</v>
      </c>
    </row>
    <row r="22" spans="1:6" ht="15" customHeight="1">
      <c r="A22" s="79">
        <v>16</v>
      </c>
      <c r="B22" s="80">
        <v>41815</v>
      </c>
      <c r="C22" s="81">
        <v>3404</v>
      </c>
      <c r="D22" s="79" t="s">
        <v>139</v>
      </c>
      <c r="E22" s="82" t="s">
        <v>145</v>
      </c>
      <c r="F22" s="83">
        <v>50</v>
      </c>
    </row>
    <row r="23" spans="1:6" ht="15" customHeight="1">
      <c r="A23" s="79">
        <v>17</v>
      </c>
      <c r="B23" s="80">
        <v>41815</v>
      </c>
      <c r="C23" s="81">
        <v>3406</v>
      </c>
      <c r="D23" s="79" t="s">
        <v>139</v>
      </c>
      <c r="E23" s="82" t="s">
        <v>146</v>
      </c>
      <c r="F23" s="83">
        <v>150</v>
      </c>
    </row>
    <row r="24" spans="1:6" ht="15" customHeight="1">
      <c r="A24" s="79">
        <v>18</v>
      </c>
      <c r="B24" s="80">
        <v>41815</v>
      </c>
      <c r="C24" s="81">
        <v>3405</v>
      </c>
      <c r="D24" s="79" t="s">
        <v>139</v>
      </c>
      <c r="E24" s="82" t="s">
        <v>147</v>
      </c>
      <c r="F24" s="83">
        <v>50</v>
      </c>
    </row>
    <row r="25" spans="1:6" ht="15" customHeight="1">
      <c r="A25" s="79">
        <v>19</v>
      </c>
      <c r="B25" s="80">
        <v>41816</v>
      </c>
      <c r="C25" s="81">
        <v>3450</v>
      </c>
      <c r="D25" s="79" t="s">
        <v>134</v>
      </c>
      <c r="E25" s="82" t="s">
        <v>148</v>
      </c>
      <c r="F25" s="83">
        <v>5338.76</v>
      </c>
    </row>
    <row r="26" spans="1:6" ht="15" customHeight="1">
      <c r="A26" s="79">
        <v>20</v>
      </c>
      <c r="B26" s="80">
        <v>41816</v>
      </c>
      <c r="C26" s="81">
        <v>3454</v>
      </c>
      <c r="D26" s="79" t="s">
        <v>128</v>
      </c>
      <c r="E26" s="82" t="s">
        <v>149</v>
      </c>
      <c r="F26" s="83">
        <v>526</v>
      </c>
    </row>
    <row r="27" spans="1:6" ht="15" customHeight="1">
      <c r="A27" s="79">
        <v>21</v>
      </c>
      <c r="B27" s="80">
        <v>41816</v>
      </c>
      <c r="C27" s="81">
        <v>3457</v>
      </c>
      <c r="D27" s="79" t="s">
        <v>128</v>
      </c>
      <c r="E27" s="82" t="s">
        <v>130</v>
      </c>
      <c r="F27" s="83">
        <v>659.16</v>
      </c>
    </row>
    <row r="28" spans="1:6" ht="15" customHeight="1">
      <c r="A28" s="79">
        <v>22</v>
      </c>
      <c r="B28" s="80">
        <v>41816</v>
      </c>
      <c r="C28" s="81">
        <v>3455</v>
      </c>
      <c r="D28" s="79" t="s">
        <v>128</v>
      </c>
      <c r="E28" s="82" t="s">
        <v>150</v>
      </c>
      <c r="F28" s="83">
        <v>3000</v>
      </c>
    </row>
    <row r="29" spans="1:6" ht="15" customHeight="1">
      <c r="A29" s="79">
        <v>23</v>
      </c>
      <c r="B29" s="80">
        <v>41816</v>
      </c>
      <c r="C29" s="81">
        <v>2597</v>
      </c>
      <c r="D29" s="79" t="s">
        <v>128</v>
      </c>
      <c r="E29" s="82" t="s">
        <v>151</v>
      </c>
      <c r="F29" s="83">
        <v>579.25</v>
      </c>
    </row>
    <row r="30" spans="1:6" ht="15" customHeight="1">
      <c r="A30" s="76" t="s">
        <v>152</v>
      </c>
      <c r="B30" s="84"/>
      <c r="C30" s="77"/>
      <c r="D30" s="76"/>
      <c r="E30" s="85"/>
      <c r="F30" s="86">
        <f>SUM(F7:F29)</f>
        <v>49043.19</v>
      </c>
    </row>
  </sheetData>
  <sheetProtection selectLockedCells="1" selectUnlockedCells="1"/>
  <printOptions/>
  <pageMargins left="0.31527777777777777" right="0.39375" top="0.2520833333333333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6" sqref="E26"/>
    </sheetView>
  </sheetViews>
  <sheetFormatPr defaultColWidth="9.140625" defaultRowHeight="12.75"/>
  <cols>
    <col min="1" max="1" width="8.28125" style="71" customWidth="1"/>
    <col min="2" max="2" width="15.140625" style="71" customWidth="1"/>
    <col min="3" max="3" width="12.8515625" style="71" customWidth="1"/>
    <col min="4" max="4" width="25.00390625" style="71" customWidth="1"/>
    <col min="5" max="5" width="51.421875" style="71" customWidth="1"/>
    <col min="6" max="6" width="15.00390625" style="71" customWidth="1"/>
    <col min="7" max="16384" width="9.140625" style="71" customWidth="1"/>
  </cols>
  <sheetData>
    <row r="1" spans="1:6" ht="12.75">
      <c r="A1" s="128"/>
      <c r="B1" s="128"/>
      <c r="C1" s="128"/>
      <c r="D1" s="128"/>
      <c r="E1" s="128"/>
      <c r="F1" s="128"/>
    </row>
    <row r="2" spans="1:6" ht="12.75">
      <c r="A2" s="128"/>
      <c r="B2" s="128"/>
      <c r="C2" s="128"/>
      <c r="D2" s="128"/>
      <c r="E2" s="128"/>
      <c r="F2" s="128"/>
    </row>
    <row r="3" spans="1:6" ht="12.75">
      <c r="A3" s="72" t="s">
        <v>122</v>
      </c>
      <c r="B3" s="128"/>
      <c r="C3" s="74"/>
      <c r="D3" s="74"/>
      <c r="E3" s="128"/>
      <c r="F3" s="128"/>
    </row>
    <row r="4" spans="1:6" ht="12.75">
      <c r="A4" s="129"/>
      <c r="B4" s="128"/>
      <c r="C4" s="128"/>
      <c r="D4" s="128"/>
      <c r="E4" s="128"/>
      <c r="F4" s="128"/>
    </row>
    <row r="5" spans="1:6" ht="12.75">
      <c r="A5" s="129"/>
      <c r="B5" s="128"/>
      <c r="C5" s="128"/>
      <c r="D5" s="128"/>
      <c r="E5" s="128"/>
      <c r="F5" s="128"/>
    </row>
    <row r="6" spans="1:6" ht="12.75">
      <c r="A6" s="129"/>
      <c r="B6" s="128"/>
      <c r="C6" s="128"/>
      <c r="D6" s="128"/>
      <c r="E6" s="128"/>
      <c r="F6" s="128"/>
    </row>
    <row r="7" spans="1:6" ht="12.75">
      <c r="A7" s="72" t="s">
        <v>123</v>
      </c>
      <c r="B7" s="74"/>
      <c r="C7" s="128"/>
      <c r="D7" s="74"/>
      <c r="E7" s="130"/>
      <c r="F7" s="128"/>
    </row>
    <row r="8" spans="1:6" ht="12.75">
      <c r="A8" s="72" t="s">
        <v>153</v>
      </c>
      <c r="B8" s="74"/>
      <c r="C8" s="128"/>
      <c r="D8" s="74"/>
      <c r="E8" s="128"/>
      <c r="F8" s="74"/>
    </row>
    <row r="9" spans="1:6" ht="12.75">
      <c r="A9" s="128"/>
      <c r="B9" s="74"/>
      <c r="C9" s="128"/>
      <c r="D9" s="128"/>
      <c r="E9" s="128"/>
      <c r="F9" s="128"/>
    </row>
    <row r="10" spans="1:6" ht="12.75">
      <c r="A10" s="128"/>
      <c r="B10" s="87"/>
      <c r="C10" s="128"/>
      <c r="D10" s="128"/>
      <c r="E10" s="128"/>
      <c r="F10" s="128"/>
    </row>
    <row r="11" spans="1:6" ht="12.75">
      <c r="A11" s="128"/>
      <c r="B11" s="128"/>
      <c r="C11" s="128"/>
      <c r="D11" s="128"/>
      <c r="E11" s="128"/>
      <c r="F11" s="128"/>
    </row>
    <row r="12" spans="1:6" ht="51">
      <c r="A12" s="76" t="s">
        <v>55</v>
      </c>
      <c r="B12" s="76" t="s">
        <v>56</v>
      </c>
      <c r="C12" s="77" t="s">
        <v>57</v>
      </c>
      <c r="D12" s="76" t="s">
        <v>125</v>
      </c>
      <c r="E12" s="76" t="s">
        <v>126</v>
      </c>
      <c r="F12" s="78" t="s">
        <v>127</v>
      </c>
    </row>
    <row r="13" spans="1:6" ht="15" customHeight="1">
      <c r="A13" s="131">
        <v>1</v>
      </c>
      <c r="B13" s="132">
        <v>41813</v>
      </c>
      <c r="C13" s="131">
        <v>3373</v>
      </c>
      <c r="D13" s="131" t="s">
        <v>128</v>
      </c>
      <c r="E13" s="133" t="s">
        <v>154</v>
      </c>
      <c r="F13" s="134">
        <v>3956.22</v>
      </c>
    </row>
    <row r="14" spans="1:6" ht="15" customHeight="1">
      <c r="A14" s="131">
        <v>2</v>
      </c>
      <c r="B14" s="132">
        <v>41813</v>
      </c>
      <c r="C14" s="131">
        <v>3375</v>
      </c>
      <c r="D14" s="131" t="s">
        <v>128</v>
      </c>
      <c r="E14" s="133" t="s">
        <v>154</v>
      </c>
      <c r="F14" s="134">
        <v>3956.22</v>
      </c>
    </row>
    <row r="15" spans="1:6" ht="15" customHeight="1">
      <c r="A15" s="131">
        <v>3</v>
      </c>
      <c r="B15" s="132">
        <v>41813</v>
      </c>
      <c r="C15" s="131">
        <v>3371</v>
      </c>
      <c r="D15" s="131" t="s">
        <v>128</v>
      </c>
      <c r="E15" s="133" t="s">
        <v>155</v>
      </c>
      <c r="F15" s="134">
        <v>3936</v>
      </c>
    </row>
    <row r="16" spans="1:6" ht="15" customHeight="1">
      <c r="A16" s="131">
        <v>4</v>
      </c>
      <c r="B16" s="132">
        <v>41816</v>
      </c>
      <c r="C16" s="131">
        <v>3452</v>
      </c>
      <c r="D16" s="131" t="s">
        <v>128</v>
      </c>
      <c r="E16" s="133" t="s">
        <v>156</v>
      </c>
      <c r="F16" s="134">
        <v>276044</v>
      </c>
    </row>
    <row r="17" spans="1:6" ht="15" customHeight="1">
      <c r="A17" s="131"/>
      <c r="B17" s="132"/>
      <c r="C17" s="131"/>
      <c r="D17" s="131"/>
      <c r="E17" s="133"/>
      <c r="F17" s="134"/>
    </row>
    <row r="18" spans="1:6" ht="15" customHeight="1">
      <c r="A18" s="131">
        <v>5</v>
      </c>
      <c r="B18" s="132">
        <v>41816</v>
      </c>
      <c r="C18" s="131">
        <v>3456</v>
      </c>
      <c r="D18" s="131" t="s">
        <v>128</v>
      </c>
      <c r="E18" s="133" t="s">
        <v>154</v>
      </c>
      <c r="F18" s="134">
        <v>13183.2</v>
      </c>
    </row>
    <row r="19" spans="1:6" ht="15" customHeight="1">
      <c r="A19" s="131">
        <v>6</v>
      </c>
      <c r="B19" s="132">
        <v>41816</v>
      </c>
      <c r="C19" s="131">
        <v>3451</v>
      </c>
      <c r="D19" s="131" t="s">
        <v>157</v>
      </c>
      <c r="E19" s="133" t="s">
        <v>158</v>
      </c>
      <c r="F19" s="134">
        <v>6875.02</v>
      </c>
    </row>
    <row r="20" spans="1:6" ht="15" customHeight="1">
      <c r="A20" s="131">
        <v>7</v>
      </c>
      <c r="B20" s="132">
        <v>41756</v>
      </c>
      <c r="C20" s="131">
        <v>3484</v>
      </c>
      <c r="D20" s="131" t="s">
        <v>128</v>
      </c>
      <c r="E20" s="133" t="s">
        <v>159</v>
      </c>
      <c r="F20" s="134">
        <v>30692.9</v>
      </c>
    </row>
    <row r="21" spans="1:6" ht="15" customHeight="1">
      <c r="A21" s="131">
        <v>8</v>
      </c>
      <c r="B21" s="132">
        <v>41756</v>
      </c>
      <c r="C21" s="131">
        <v>3477</v>
      </c>
      <c r="D21" s="131" t="s">
        <v>128</v>
      </c>
      <c r="E21" s="133" t="s">
        <v>160</v>
      </c>
      <c r="F21" s="134">
        <v>8636.66</v>
      </c>
    </row>
    <row r="22" spans="1:6" ht="15" customHeight="1">
      <c r="A22" s="131">
        <v>9</v>
      </c>
      <c r="B22" s="132">
        <v>41756</v>
      </c>
      <c r="C22" s="131">
        <v>3476</v>
      </c>
      <c r="D22" s="131" t="s">
        <v>128</v>
      </c>
      <c r="E22" s="133" t="s">
        <v>160</v>
      </c>
      <c r="F22" s="134">
        <v>8636.67</v>
      </c>
    </row>
    <row r="23" spans="1:6" ht="15" customHeight="1">
      <c r="A23" s="131">
        <v>10</v>
      </c>
      <c r="B23" s="132">
        <v>41756</v>
      </c>
      <c r="C23" s="131">
        <v>3475</v>
      </c>
      <c r="D23" s="131" t="s">
        <v>128</v>
      </c>
      <c r="E23" s="133" t="s">
        <v>160</v>
      </c>
      <c r="F23" s="134">
        <v>8636.67</v>
      </c>
    </row>
    <row r="24" spans="1:6" ht="12.75">
      <c r="A24" s="135" t="s">
        <v>152</v>
      </c>
      <c r="B24" s="136"/>
      <c r="C24" s="136"/>
      <c r="D24" s="136"/>
      <c r="E24" s="136"/>
      <c r="F24" s="137">
        <f>SUM(F13:F23)</f>
        <v>364553.56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8" sqref="C18"/>
    </sheetView>
  </sheetViews>
  <sheetFormatPr defaultColWidth="9.140625" defaultRowHeight="12.75"/>
  <cols>
    <col min="1" max="1" width="16.140625" style="69" customWidth="1"/>
    <col min="2" max="2" width="15.140625" style="69" customWidth="1"/>
    <col min="3" max="3" width="59.7109375" style="69" customWidth="1"/>
    <col min="4" max="4" width="29.28125" style="69" customWidth="1"/>
    <col min="5" max="5" width="14.7109375" style="69" customWidth="1"/>
    <col min="6" max="16384" width="9.140625" style="69" customWidth="1"/>
  </cols>
  <sheetData>
    <row r="1" spans="1:6" s="64" customFormat="1" ht="15">
      <c r="A1" s="89" t="s">
        <v>89</v>
      </c>
      <c r="B1" s="89"/>
      <c r="C1" s="89"/>
      <c r="D1" s="89"/>
      <c r="E1" s="90"/>
      <c r="F1" s="90"/>
    </row>
    <row r="2" spans="1:6" s="64" customFormat="1" ht="15">
      <c r="A2" s="90"/>
      <c r="B2" s="90"/>
      <c r="C2" s="90"/>
      <c r="D2" s="90"/>
      <c r="E2" s="90"/>
      <c r="F2" s="90"/>
    </row>
    <row r="3" spans="1:6" s="64" customFormat="1" ht="15">
      <c r="A3" s="90"/>
      <c r="B3" s="90"/>
      <c r="C3" s="90"/>
      <c r="D3" s="90"/>
      <c r="E3" s="90"/>
      <c r="F3" s="90"/>
    </row>
    <row r="4" spans="1:6" s="64" customFormat="1" ht="15">
      <c r="A4" s="90"/>
      <c r="B4" s="90"/>
      <c r="C4" s="90"/>
      <c r="D4" s="90"/>
      <c r="E4" s="90"/>
      <c r="F4" s="90"/>
    </row>
    <row r="5" spans="1:6" s="64" customFormat="1" ht="15">
      <c r="A5" s="90"/>
      <c r="B5" s="90"/>
      <c r="C5" s="90"/>
      <c r="D5" s="90"/>
      <c r="E5" s="90"/>
      <c r="F5" s="90"/>
    </row>
    <row r="6" spans="1:6" s="64" customFormat="1" ht="15">
      <c r="A6" s="90"/>
      <c r="B6" s="90"/>
      <c r="C6" s="90"/>
      <c r="D6" s="90"/>
      <c r="E6" s="90"/>
      <c r="F6" s="90"/>
    </row>
    <row r="7" spans="1:6" s="64" customFormat="1" ht="15">
      <c r="A7" s="116" t="s">
        <v>161</v>
      </c>
      <c r="B7" s="116"/>
      <c r="C7" s="116"/>
      <c r="D7" s="90"/>
      <c r="E7" s="90"/>
      <c r="F7" s="90"/>
    </row>
    <row r="8" spans="1:6" s="64" customFormat="1" ht="15">
      <c r="A8" s="117" t="s">
        <v>162</v>
      </c>
      <c r="B8" s="118"/>
      <c r="C8" s="118"/>
      <c r="D8" s="90"/>
      <c r="E8" s="90"/>
      <c r="F8" s="90"/>
    </row>
    <row r="9" spans="1:6" s="64" customFormat="1" ht="15">
      <c r="A9" s="118"/>
      <c r="B9" s="119"/>
      <c r="C9" s="119"/>
      <c r="D9" s="119"/>
      <c r="E9" s="90"/>
      <c r="F9" s="90"/>
    </row>
    <row r="10" spans="1:6" s="64" customFormat="1" ht="15">
      <c r="A10" s="118"/>
      <c r="B10" s="1" t="s">
        <v>53</v>
      </c>
      <c r="C10" s="37" t="s">
        <v>118</v>
      </c>
      <c r="D10" s="118"/>
      <c r="E10" s="90"/>
      <c r="F10" s="90"/>
    </row>
    <row r="11" spans="1:6" s="64" customFormat="1" ht="15">
      <c r="A11" s="90"/>
      <c r="B11" s="90"/>
      <c r="C11" s="90"/>
      <c r="D11" s="90"/>
      <c r="E11" s="90"/>
      <c r="F11" s="90"/>
    </row>
    <row r="12" spans="1:6" s="64" customFormat="1" ht="15">
      <c r="A12" s="120" t="s">
        <v>92</v>
      </c>
      <c r="B12" s="121" t="s">
        <v>93</v>
      </c>
      <c r="C12" s="121" t="s">
        <v>94</v>
      </c>
      <c r="D12" s="121" t="s">
        <v>95</v>
      </c>
      <c r="E12" s="122" t="s">
        <v>119</v>
      </c>
      <c r="F12" s="90"/>
    </row>
    <row r="13" spans="1:6" s="64" customFormat="1" ht="15">
      <c r="A13" s="138">
        <v>41815</v>
      </c>
      <c r="B13" s="102" t="s">
        <v>163</v>
      </c>
      <c r="C13" s="103" t="s">
        <v>164</v>
      </c>
      <c r="D13" s="70" t="s">
        <v>165</v>
      </c>
      <c r="E13" s="126">
        <v>24514</v>
      </c>
      <c r="F13" s="90"/>
    </row>
    <row r="14" spans="1:6" s="64" customFormat="1" ht="15">
      <c r="A14" s="139"/>
      <c r="B14" s="140"/>
      <c r="C14" s="124"/>
      <c r="D14" s="70"/>
      <c r="E14" s="141"/>
      <c r="F14" s="90"/>
    </row>
    <row r="15" spans="1:6" s="143" customFormat="1" ht="15.75">
      <c r="A15" s="111" t="s">
        <v>114</v>
      </c>
      <c r="B15" s="113"/>
      <c r="C15" s="113"/>
      <c r="D15" s="113"/>
      <c r="E15" s="114">
        <f>SUM(E13:E14)</f>
        <v>24514</v>
      </c>
      <c r="F15" s="142"/>
    </row>
    <row r="16" spans="1:6" ht="12.75">
      <c r="A16" s="90"/>
      <c r="B16" s="90"/>
      <c r="C16" s="90"/>
      <c r="D16" s="90"/>
      <c r="E16" s="90"/>
      <c r="F16" s="90"/>
    </row>
    <row r="17" spans="1:6" ht="12.75">
      <c r="A17" s="90"/>
      <c r="B17" s="90"/>
      <c r="C17" s="90"/>
      <c r="D17" s="90"/>
      <c r="E17" s="90"/>
      <c r="F17" s="90"/>
    </row>
  </sheetData>
  <sheetProtection selectLockedCells="1" selectUnlockedCells="1"/>
  <mergeCells count="1">
    <mergeCell ref="B9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74608387</cp:lastModifiedBy>
  <dcterms:created xsi:type="dcterms:W3CDTF">2014-07-02T08:59:14Z</dcterms:created>
  <dcterms:modified xsi:type="dcterms:W3CDTF">2014-07-02T08:59:14Z</dcterms:modified>
  <cp:category/>
  <cp:version/>
  <cp:contentType/>
  <cp:contentStatus/>
</cp:coreProperties>
</file>