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1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<sst xmlns="http://schemas.openxmlformats.org/spreadsheetml/2006/main" count="481" uniqueCount="173">
  <si>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</si>
  <si>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</si>
  <si>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</si>
  <si>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</si>
  <si>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</si>
  <si>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</si>
  <si>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</si>
  <si>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</si>
  <si>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</si>
  <si>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</si>
  <si>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</si>
  <si>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</si>
  <si>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</si>
  <si>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</si>
  <si>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</si>
  <si>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</si>
  <si>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</si>
  <si>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</si>
  <si>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</si>
  <si>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</si>
  <si>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</si>
  <si>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</si>
  <si>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</si>
  <si>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22,10,2018</t>
  </si>
  <si>
    <t>PERSOANA FIZICA</t>
  </si>
  <si>
    <t>cheltuieli judiciare dosar D 23265/300/2016</t>
  </si>
  <si>
    <t>PERSOANA JURIDICA</t>
  </si>
  <si>
    <t>cheltuieili judiciare dosar D 1962/117/2014</t>
  </si>
  <si>
    <t>cheltuieli executare dosar D 2376/102/2016 DE 118/2017</t>
  </si>
  <si>
    <t>CHELT.FOTOCOPIERE D 14866/211/2018 DE 171/2018</t>
  </si>
  <si>
    <t>cheltuieli judiciare dosar D 2851/307/2015</t>
  </si>
  <si>
    <t>BUGET DE STAT</t>
  </si>
  <si>
    <t>cheltuieli judiciare dosar D 1602/114/2016</t>
  </si>
  <si>
    <t>cheltuieli judiciare dosar D 1210/307/2016</t>
  </si>
  <si>
    <t>cheltuieli judiciare dosar D 3281/30/2018</t>
  </si>
  <si>
    <t>cheltuieli judiciare dosar D 998/P/2015</t>
  </si>
  <si>
    <t>cheltuieli judiciare dosar D 2739/40/2017</t>
  </si>
  <si>
    <t>cheltuieli judiciare dosar D 252/P/2015</t>
  </si>
  <si>
    <t>23,10,2018</t>
  </si>
  <si>
    <t>cheltuieli jud si exec dosar  D19200/3/2014/a1 DE1195/2016</t>
  </si>
  <si>
    <t>cheltuieli judiciare dosar D 17710/325/2015</t>
  </si>
  <si>
    <t>onorariu curator dosar D 32368/299/2017</t>
  </si>
  <si>
    <t>24,10,2018</t>
  </si>
  <si>
    <t>cheltuieli judiciare dosar D 928/265/2010</t>
  </si>
  <si>
    <t>cheltuieli judiciare dosar D 784/P/2016</t>
  </si>
  <si>
    <t>cheltuieli judiciare dosar D 2968/114/2016</t>
  </si>
  <si>
    <t>cheltuieli judiciare dosar D 2115/122/2016</t>
  </si>
  <si>
    <t>cheltuieli judiciare dosar D 1394/99/2014/a1</t>
  </si>
  <si>
    <t>cheltuieli judiciare dosar D 473/P/2017 100 LEI D 3318/97/2018 50 lei</t>
  </si>
  <si>
    <t>F 8157/18 ARB15/31 CO 604020/15 691572/2018</t>
  </si>
  <si>
    <t>cheltuieli judiciare dosar D 15664/212/2014</t>
  </si>
  <si>
    <t>cheltuieli judiciare dosar D 16778/271/2017</t>
  </si>
  <si>
    <t>cheltuieli judiciare dosar D 1376/P/2015</t>
  </si>
  <si>
    <t>cheltuieli judiciare dosar D 882/119/2016</t>
  </si>
  <si>
    <t>cheltuieli judiciare dosar D 2814/318/2016</t>
  </si>
  <si>
    <t>cheltuieli judiciare dosar D 19772/3/2015</t>
  </si>
  <si>
    <t>cheltuieli judiciare dosar D 5679/3/2015</t>
  </si>
  <si>
    <t>cheltuieli judiciare dosar D 4477/306/2017</t>
  </si>
  <si>
    <t>cheltuieli judiciare dosar D 3511/312/2017</t>
  </si>
  <si>
    <t>25,10,2018</t>
  </si>
  <si>
    <t>onorariu curator dosar D 24899/3/2016a1</t>
  </si>
  <si>
    <t>cheltuieli judiciare dosar D 2345/85/2017</t>
  </si>
  <si>
    <t>cheltuieli judiciare dosar D 10794/306/2015</t>
  </si>
  <si>
    <t>26,10,2018</t>
  </si>
  <si>
    <t>cheltuieli judiciare dosar D 2574/86/2016</t>
  </si>
  <si>
    <t>onorariu curator dosar D 2817/62/2015/a1</t>
  </si>
  <si>
    <t>cheltuieli judiciare dosar D 3674/90/2014</t>
  </si>
  <si>
    <t>onorariu curator dosar D 7609/118/2017</t>
  </si>
  <si>
    <t>Clasificatie bugetara</t>
  </si>
  <si>
    <t>Subtotal 10.01.01</t>
  </si>
  <si>
    <t>10.01.01</t>
  </si>
  <si>
    <t>octombrie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</si>
  <si>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</si>
  <si>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</si>
  <si>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</si>
  <si>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</si>
  <si>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</si>
  <si>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</si>
  <si>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</si>
  <si>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</si>
  <si>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</si>
  <si>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</si>
  <si>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</si>
  <si>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</si>
  <si>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</si>
  <si>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</si>
  <si>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</si>
  <si>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</si>
  <si>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</si>
  <si>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</si>
  <si>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</si>
  <si>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</si>
  <si>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</si>
  <si>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</si>
  <si>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</si>
  <si>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</si>
  <si>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</si>
  <si>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</si>
  <si>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</si>
  <si>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</si>
  <si>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</si>
  <si>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</si>
  <si>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</si>
  <si>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</si>
  <si>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</si>
  <si>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</si>
  <si>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</si>
  <si>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</si>
  <si>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</si>
  <si>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</si>
  <si>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BIROU EXPERTIZE</t>
  </si>
  <si>
    <t>onorariu expert dosar 4283/318/2018</t>
  </si>
  <si>
    <t>onorariu expert dosar 5244/226/2017</t>
  </si>
  <si>
    <t>onorariu expert dosar 3283/197/2016</t>
  </si>
  <si>
    <t>poprire DE 405/2018</t>
  </si>
  <si>
    <t>poprire DE 220/2018</t>
  </si>
  <si>
    <t>despagubire CEDO</t>
  </si>
  <si>
    <t>poprire DE 3/A/2018</t>
  </si>
  <si>
    <t>MFP</t>
  </si>
  <si>
    <t>alimentare cont BT- plata CEDO</t>
  </si>
  <si>
    <t>alimentare cont BT- comision poprire</t>
  </si>
  <si>
    <t>alimentare cont BT - plata CEDO</t>
  </si>
  <si>
    <t>ECDL</t>
  </si>
  <si>
    <t>taxa examinare</t>
  </si>
  <si>
    <t>river trade</t>
  </si>
  <si>
    <t>servicii verificare tehnica hidranti</t>
  </si>
  <si>
    <t>certsign</t>
  </si>
  <si>
    <t>reparatii hidranti</t>
  </si>
  <si>
    <t>ministerul mediului</t>
  </si>
  <si>
    <t>energie electrica</t>
  </si>
  <si>
    <t>salubritate</t>
  </si>
  <si>
    <t>dgrfpb</t>
  </si>
  <si>
    <t>apa nova</t>
  </si>
  <si>
    <t>apa rece</t>
  </si>
  <si>
    <t>heliosoly</t>
  </si>
  <si>
    <t>servicii legatorie</t>
  </si>
  <si>
    <t>intretinere ascensoare</t>
  </si>
  <si>
    <t>invest milenium</t>
  </si>
  <si>
    <t>servicii curatenie</t>
  </si>
  <si>
    <t>gilmar</t>
  </si>
  <si>
    <t>reparatii aer conditionat</t>
  </si>
  <si>
    <t>tmau</t>
  </si>
  <si>
    <t>radet</t>
  </si>
  <si>
    <t>apa calda</t>
  </si>
  <si>
    <t>anaf</t>
  </si>
  <si>
    <t>diferenta servicii postale uir</t>
  </si>
  <si>
    <t>bs</t>
  </si>
  <si>
    <t>tva bloomberg</t>
  </si>
  <si>
    <t>mfp</t>
  </si>
  <si>
    <t>alimentare bloomberg</t>
  </si>
  <si>
    <t>rausse victor pfa</t>
  </si>
  <si>
    <t>servicii constatare defectiune tablou</t>
  </si>
  <si>
    <t>clean prest</t>
  </si>
  <si>
    <t>materiale consumabile</t>
  </si>
  <si>
    <t>penalitati</t>
  </si>
  <si>
    <t>comercial saramis</t>
  </si>
  <si>
    <t>scaune ergonomice</t>
  </si>
  <si>
    <t>rubin</t>
  </si>
  <si>
    <t>stampile</t>
  </si>
  <si>
    <t>bt</t>
  </si>
  <si>
    <t>comision snep</t>
  </si>
  <si>
    <t>monitorul oficial</t>
  </si>
  <si>
    <t>publicare anunt concurs</t>
  </si>
  <si>
    <t xml:space="preserve">abonament </t>
  </si>
  <si>
    <t>mediatrust romania</t>
  </si>
  <si>
    <t>monitorizare presa</t>
  </si>
  <si>
    <t>media image monitor</t>
  </si>
  <si>
    <t>abonament presa</t>
  </si>
  <si>
    <t>comision gaze</t>
  </si>
  <si>
    <t>total</t>
  </si>
  <si>
    <t>22-26 octombrie 2018</t>
  </si>
  <si>
    <t>cheltuieli jud si exec dosar D 2580/212/2015 DE 1388/2017</t>
  </si>
  <si>
    <t>reinnoire 2 certificate server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</si>
</sst>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#,###.00"/>
    <numFmt numFmtId="170" formatCode="dd/mm/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0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164" fontId="0" fillId="0" borderId="15" xfId="42" applyFont="1" applyFill="1" applyBorder="1" applyAlignment="1" applyProtection="1">
      <alignment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/>
      <protection/>
    </xf>
    <xf numFmtId="0" fontId="23" fillId="0" borderId="10" xfId="59" applyFont="1" applyFill="1" applyBorder="1" applyAlignment="1">
      <alignment horizontal="center"/>
      <protection/>
    </xf>
    <xf numFmtId="167" fontId="23" fillId="0" borderId="10" xfId="59" applyNumberFormat="1" applyFont="1" applyFill="1" applyBorder="1" applyAlignment="1">
      <alignment horizontal="center"/>
      <protection/>
    </xf>
    <xf numFmtId="0" fontId="23" fillId="0" borderId="10" xfId="0" applyFont="1" applyBorder="1" applyAlignment="1">
      <alignment/>
    </xf>
    <xf numFmtId="0" fontId="19" fillId="0" borderId="13" xfId="60" applyFont="1" applyBorder="1" applyAlignment="1">
      <alignment horizontal="center" vertical="center"/>
      <protection/>
    </xf>
    <xf numFmtId="0" fontId="23" fillId="0" borderId="16" xfId="59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0" fontId="19" fillId="0" borderId="17" xfId="0" applyFont="1" applyBorder="1" applyAlignment="1">
      <alignment horizontal="center"/>
    </xf>
    <xf numFmtId="169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169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69" fontId="0" fillId="0" borderId="18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9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69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169" fontId="0" fillId="0" borderId="25" xfId="0" applyNumberFormat="1" applyFont="1" applyBorder="1" applyAlignment="1">
      <alignment/>
    </xf>
    <xf numFmtId="0" fontId="0" fillId="0" borderId="0" xfId="59" applyFont="1">
      <alignment/>
      <protection/>
    </xf>
    <xf numFmtId="0" fontId="0" fillId="0" borderId="10" xfId="59" applyFont="1" applyBorder="1">
      <alignment/>
      <protection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14" fontId="19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19" fillId="0" borderId="26" xfId="0" applyFont="1" applyBorder="1" applyAlignment="1">
      <alignment/>
    </xf>
    <xf numFmtId="0" fontId="19" fillId="0" borderId="30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Font="1" applyBorder="1" applyAlignment="1">
      <alignment/>
    </xf>
    <xf numFmtId="0" fontId="19" fillId="0" borderId="33" xfId="0" applyFont="1" applyBorder="1" applyAlignment="1">
      <alignment/>
    </xf>
    <xf numFmtId="0" fontId="0" fillId="0" borderId="0" xfId="0" applyBorder="1" applyAlignment="1">
      <alignment/>
    </xf>
    <xf numFmtId="0" fontId="0" fillId="0" borderId="34" xfId="0" applyFont="1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69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Border="1" applyAlignment="1">
      <alignment horizontal="right"/>
    </xf>
    <xf numFmtId="164" fontId="19" fillId="0" borderId="40" xfId="42" applyFont="1" applyFill="1" applyBorder="1" applyAlignment="1" applyProtection="1">
      <alignment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0" fillId="0" borderId="10" xfId="59" applyFont="1" applyBorder="1" applyAlignment="1">
      <alignment wrapText="1"/>
      <protection/>
    </xf>
    <xf numFmtId="0" fontId="0" fillId="0" borderId="0" xfId="59" applyFont="1" applyAlignment="1">
      <alignment wrapText="1"/>
      <protection/>
    </xf>
    <xf numFmtId="168" fontId="24" fillId="0" borderId="10" xfId="59" applyNumberFormat="1" applyFont="1" applyFill="1" applyBorder="1" applyAlignment="1">
      <alignment horizontal="center"/>
      <protection/>
    </xf>
    <xf numFmtId="0" fontId="24" fillId="0" borderId="10" xfId="59" applyFont="1" applyFill="1" applyBorder="1" applyAlignment="1">
      <alignment horizontal="center"/>
      <protection/>
    </xf>
    <xf numFmtId="0" fontId="24" fillId="0" borderId="10" xfId="0" applyFont="1" applyBorder="1" applyAlignment="1">
      <alignment wrapText="1"/>
    </xf>
    <xf numFmtId="167" fontId="25" fillId="0" borderId="10" xfId="59" applyNumberFormat="1" applyFont="1" applyFill="1" applyBorder="1" applyAlignment="1">
      <alignment horizontal="center"/>
      <protection/>
    </xf>
    <xf numFmtId="0" fontId="25" fillId="0" borderId="10" xfId="59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justify" wrapText="1"/>
    </xf>
    <xf numFmtId="0" fontId="25" fillId="0" borderId="16" xfId="62" applyFont="1" applyFill="1" applyBorder="1" applyAlignment="1">
      <alignment horizontal="center" vertical="center"/>
      <protection/>
    </xf>
    <xf numFmtId="4" fontId="24" fillId="0" borderId="15" xfId="59" applyNumberFormat="1" applyFont="1" applyFill="1" applyBorder="1" applyAlignment="1">
      <alignment horizontal="right" wrapText="1"/>
      <protection/>
    </xf>
    <xf numFmtId="4" fontId="24" fillId="0" borderId="15" xfId="59" applyNumberFormat="1" applyFont="1" applyFill="1" applyBorder="1" applyAlignment="1">
      <alignment horizontal="right"/>
      <protection/>
    </xf>
    <xf numFmtId="4" fontId="25" fillId="0" borderId="15" xfId="0" applyNumberFormat="1" applyFont="1" applyBorder="1" applyAlignment="1">
      <alignment/>
    </xf>
    <xf numFmtId="0" fontId="0" fillId="0" borderId="16" xfId="59" applyFont="1" applyBorder="1">
      <alignment/>
      <protection/>
    </xf>
    <xf numFmtId="0" fontId="0" fillId="0" borderId="15" xfId="59" applyFont="1" applyBorder="1">
      <alignment/>
      <protection/>
    </xf>
    <xf numFmtId="0" fontId="19" fillId="0" borderId="39" xfId="59" applyFont="1" applyBorder="1">
      <alignment/>
      <protection/>
    </xf>
    <xf numFmtId="0" fontId="19" fillId="0" borderId="14" xfId="59" applyFont="1" applyBorder="1">
      <alignment/>
      <protection/>
    </xf>
    <xf numFmtId="0" fontId="19" fillId="0" borderId="14" xfId="59" applyFont="1" applyBorder="1" applyAlignment="1">
      <alignment horizontal="right"/>
      <protection/>
    </xf>
    <xf numFmtId="0" fontId="19" fillId="0" borderId="14" xfId="59" applyFont="1" applyBorder="1" applyAlignment="1">
      <alignment wrapText="1"/>
      <protection/>
    </xf>
    <xf numFmtId="4" fontId="19" fillId="0" borderId="40" xfId="59" applyNumberFormat="1" applyFont="1" applyBorder="1">
      <alignment/>
      <protection/>
    </xf>
    <xf numFmtId="0" fontId="26" fillId="0" borderId="39" xfId="61" applyFont="1" applyFill="1" applyBorder="1" applyAlignment="1">
      <alignment/>
      <protection/>
    </xf>
    <xf numFmtId="0" fontId="25" fillId="0" borderId="14" xfId="61" applyFont="1" applyFill="1" applyBorder="1" applyAlignment="1">
      <alignment/>
      <protection/>
    </xf>
    <xf numFmtId="0" fontId="23" fillId="0" borderId="14" xfId="0" applyFont="1" applyBorder="1" applyAlignment="1">
      <alignment/>
    </xf>
    <xf numFmtId="4" fontId="26" fillId="0" borderId="40" xfId="61" applyNumberFormat="1" applyFont="1" applyFill="1" applyBorder="1" applyAlignment="1">
      <alignment horizontal="right"/>
      <protection/>
    </xf>
    <xf numFmtId="0" fontId="0" fillId="0" borderId="16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6"/>
  <sheetViews>
    <sheetView zoomScalePageLayoutView="0" workbookViewId="0" topLeftCell="C1">
      <selection activeCell="C8" sqref="C8:G66"/>
    </sheetView>
  </sheetViews>
  <sheetFormatPr defaultColWidth="9.140625" defaultRowHeight="12.75"/>
  <cols>
    <col min="1" max="2" width="0" style="0" hidden="1" customWidth="1"/>
    <col min="3" max="3" width="21.140625" style="0" customWidth="1"/>
    <col min="4" max="4" width="11.28125" style="0" customWidth="1"/>
    <col min="5" max="5" width="8.28125" style="0" customWidth="1"/>
    <col min="6" max="6" width="15.28125" style="0" customWidth="1"/>
    <col min="7" max="7" width="32.1406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4" t="s">
        <v>22</v>
      </c>
      <c r="G6" s="1" t="s">
        <v>170</v>
      </c>
      <c r="H6" s="2"/>
    </row>
    <row r="7" spans="4:6" ht="13.5" thickBot="1">
      <c r="D7" s="1"/>
      <c r="E7" s="1"/>
      <c r="F7" s="1"/>
    </row>
    <row r="8" spans="3:7" ht="12.75">
      <c r="C8" s="17"/>
      <c r="D8" s="18"/>
      <c r="E8" s="18"/>
      <c r="F8" s="18"/>
      <c r="G8" s="19"/>
    </row>
    <row r="9" spans="3:7" ht="12.75">
      <c r="C9" s="59" t="s">
        <v>68</v>
      </c>
      <c r="D9" s="37" t="s">
        <v>3</v>
      </c>
      <c r="E9" s="37" t="s">
        <v>4</v>
      </c>
      <c r="F9" s="37" t="s">
        <v>5</v>
      </c>
      <c r="G9" s="60" t="s">
        <v>6</v>
      </c>
    </row>
    <row r="10" spans="3:7" ht="12.75">
      <c r="C10" s="61" t="s">
        <v>69</v>
      </c>
      <c r="D10" s="37"/>
      <c r="E10" s="37"/>
      <c r="F10" s="38">
        <v>123166581</v>
      </c>
      <c r="G10" s="60"/>
    </row>
    <row r="11" spans="3:7" ht="12.75">
      <c r="C11" s="62" t="s">
        <v>70</v>
      </c>
      <c r="D11" s="39" t="s">
        <v>71</v>
      </c>
      <c r="E11" s="40"/>
      <c r="F11" s="41"/>
      <c r="G11" s="63"/>
    </row>
    <row r="12" spans="3:7" ht="12.75">
      <c r="C12" s="62"/>
      <c r="D12" s="39"/>
      <c r="E12" s="40"/>
      <c r="F12" s="41"/>
      <c r="G12" s="63"/>
    </row>
    <row r="13" spans="3:7" ht="13.5" thickBot="1">
      <c r="C13" s="64" t="s">
        <v>72</v>
      </c>
      <c r="D13" s="43"/>
      <c r="E13" s="44"/>
      <c r="F13" s="45">
        <f>SUM(F10:F12)</f>
        <v>123166581</v>
      </c>
      <c r="G13" s="65"/>
    </row>
    <row r="14" spans="3:7" ht="12.75">
      <c r="C14" s="66" t="s">
        <v>73</v>
      </c>
      <c r="D14" s="47"/>
      <c r="E14" s="48"/>
      <c r="F14" s="49">
        <v>503692</v>
      </c>
      <c r="G14" s="67"/>
    </row>
    <row r="15" spans="3:7" ht="12.75" hidden="1">
      <c r="C15" s="68" t="s">
        <v>74</v>
      </c>
      <c r="D15" s="39" t="s">
        <v>71</v>
      </c>
      <c r="E15" s="40"/>
      <c r="F15" s="41"/>
      <c r="G15" s="63"/>
    </row>
    <row r="16" spans="3:7" ht="12.75" hidden="1">
      <c r="C16" s="68"/>
      <c r="D16" s="40"/>
      <c r="E16" s="40"/>
      <c r="F16" s="41"/>
      <c r="G16" s="63" t="s">
        <v>75</v>
      </c>
    </row>
    <row r="17" spans="3:7" ht="12.75" hidden="1">
      <c r="C17" s="68"/>
      <c r="D17" s="40"/>
      <c r="E17" s="40"/>
      <c r="F17" s="41"/>
      <c r="G17" s="63" t="s">
        <v>75</v>
      </c>
    </row>
    <row r="18" spans="3:7" ht="12.75" hidden="1">
      <c r="C18" s="69"/>
      <c r="D18" s="48"/>
      <c r="E18" s="48"/>
      <c r="F18" s="49"/>
      <c r="G18" s="63"/>
    </row>
    <row r="19" spans="3:7" ht="12.75" hidden="1">
      <c r="C19" s="69"/>
      <c r="D19" s="48"/>
      <c r="E19" s="48"/>
      <c r="F19" s="49"/>
      <c r="G19" s="63"/>
    </row>
    <row r="20" spans="3:7" ht="12.75" hidden="1">
      <c r="C20" s="69"/>
      <c r="D20" s="48"/>
      <c r="E20" s="48"/>
      <c r="F20" s="49"/>
      <c r="G20" s="63"/>
    </row>
    <row r="21" spans="3:7" ht="12.75" hidden="1">
      <c r="C21" s="69"/>
      <c r="D21" s="48"/>
      <c r="E21" s="48"/>
      <c r="F21" s="49"/>
      <c r="G21" s="67"/>
    </row>
    <row r="22" spans="3:7" ht="13.5" hidden="1" thickBot="1">
      <c r="C22" s="64" t="s">
        <v>76</v>
      </c>
      <c r="D22" s="44"/>
      <c r="E22" s="44"/>
      <c r="F22" s="45">
        <f>SUM(F14:F21)</f>
        <v>503692</v>
      </c>
      <c r="G22" s="65"/>
    </row>
    <row r="23" spans="3:7" ht="12.75">
      <c r="C23" s="66" t="s">
        <v>77</v>
      </c>
      <c r="D23" s="50"/>
      <c r="E23" s="50"/>
      <c r="F23" s="51">
        <v>685342</v>
      </c>
      <c r="G23" s="70"/>
    </row>
    <row r="24" spans="3:7" ht="12.75">
      <c r="C24" s="68" t="s">
        <v>78</v>
      </c>
      <c r="D24" s="39" t="s">
        <v>71</v>
      </c>
      <c r="E24" s="52"/>
      <c r="F24" s="53"/>
      <c r="G24" s="63"/>
    </row>
    <row r="25" spans="3:7" ht="12.75">
      <c r="C25" s="69"/>
      <c r="D25" s="46"/>
      <c r="E25" s="46"/>
      <c r="F25" s="49"/>
      <c r="G25" s="67"/>
    </row>
    <row r="26" spans="3:7" ht="13.5" thickBot="1">
      <c r="C26" s="64" t="s">
        <v>79</v>
      </c>
      <c r="D26" s="42"/>
      <c r="E26" s="42"/>
      <c r="F26" s="45">
        <f>SUM(F23:F25)</f>
        <v>685342</v>
      </c>
      <c r="G26" s="65"/>
    </row>
    <row r="27" spans="3:7" ht="12.75">
      <c r="C27" s="66" t="s">
        <v>80</v>
      </c>
      <c r="D27" s="46"/>
      <c r="E27" s="46"/>
      <c r="F27" s="49">
        <v>257978</v>
      </c>
      <c r="G27" s="67"/>
    </row>
    <row r="28" spans="3:7" ht="12.75">
      <c r="C28" s="69" t="s">
        <v>81</v>
      </c>
      <c r="D28" s="39" t="s">
        <v>71</v>
      </c>
      <c r="E28" s="40"/>
      <c r="F28" s="41"/>
      <c r="G28" s="63"/>
    </row>
    <row r="29" spans="3:7" ht="12.75">
      <c r="C29" s="69"/>
      <c r="D29" s="46"/>
      <c r="E29" s="46"/>
      <c r="F29" s="49"/>
      <c r="G29" s="67"/>
    </row>
    <row r="30" spans="3:7" ht="13.5" thickBot="1">
      <c r="C30" s="64" t="s">
        <v>82</v>
      </c>
      <c r="D30" s="42"/>
      <c r="E30" s="42"/>
      <c r="F30" s="45">
        <f>SUM(F27:F28)</f>
        <v>257978</v>
      </c>
      <c r="G30" s="65"/>
    </row>
    <row r="31" spans="3:7" ht="12.75">
      <c r="C31" s="71" t="s">
        <v>83</v>
      </c>
      <c r="D31" s="50"/>
      <c r="E31" s="50"/>
      <c r="F31" s="51">
        <v>839998</v>
      </c>
      <c r="G31" s="72"/>
    </row>
    <row r="32" spans="3:7" ht="12.75">
      <c r="C32" s="68" t="s">
        <v>84</v>
      </c>
      <c r="D32" s="39" t="s">
        <v>71</v>
      </c>
      <c r="E32" s="46">
        <v>22</v>
      </c>
      <c r="F32" s="41">
        <v>100000</v>
      </c>
      <c r="G32" s="63"/>
    </row>
    <row r="33" spans="3:7" ht="12.75">
      <c r="C33" s="69"/>
      <c r="D33" s="54"/>
      <c r="E33" s="46"/>
      <c r="F33" s="41"/>
      <c r="G33" s="63"/>
    </row>
    <row r="34" spans="3:7" ht="13.5" thickBot="1">
      <c r="C34" s="73" t="s">
        <v>85</v>
      </c>
      <c r="D34" s="42"/>
      <c r="E34" s="42"/>
      <c r="F34" s="45">
        <f>SUM(F31:F33)</f>
        <v>939998</v>
      </c>
      <c r="G34" s="74"/>
    </row>
    <row r="35" spans="3:7" ht="12.75">
      <c r="C35" s="71" t="s">
        <v>86</v>
      </c>
      <c r="D35" s="50"/>
      <c r="E35" s="50"/>
      <c r="F35" s="51">
        <v>1151479</v>
      </c>
      <c r="G35" s="72"/>
    </row>
    <row r="36" spans="3:7" ht="12.75">
      <c r="C36" s="75" t="s">
        <v>87</v>
      </c>
      <c r="D36" s="39" t="s">
        <v>71</v>
      </c>
      <c r="E36" s="39"/>
      <c r="F36" s="41"/>
      <c r="G36" s="63"/>
    </row>
    <row r="37" spans="3:7" ht="12.75">
      <c r="C37" s="68"/>
      <c r="D37" s="46"/>
      <c r="E37" s="46"/>
      <c r="F37" s="49"/>
      <c r="G37" s="63"/>
    </row>
    <row r="38" spans="3:7" ht="13.5" thickBot="1">
      <c r="C38" s="64" t="s">
        <v>88</v>
      </c>
      <c r="D38" s="42"/>
      <c r="E38" s="42"/>
      <c r="F38" s="45">
        <f>SUM(F35:F37)</f>
        <v>1151479</v>
      </c>
      <c r="G38" s="63"/>
    </row>
    <row r="39" spans="3:7" ht="12.75">
      <c r="C39" s="71" t="s">
        <v>89</v>
      </c>
      <c r="D39" s="50"/>
      <c r="E39" s="50"/>
      <c r="F39" s="51">
        <v>1380374</v>
      </c>
      <c r="G39" s="72"/>
    </row>
    <row r="40" spans="3:7" ht="12.75">
      <c r="C40" s="68" t="s">
        <v>90</v>
      </c>
      <c r="D40" s="39"/>
      <c r="E40" s="39"/>
      <c r="F40" s="41"/>
      <c r="G40" s="63"/>
    </row>
    <row r="41" spans="3:7" ht="12.75">
      <c r="C41" s="68"/>
      <c r="D41" s="76"/>
      <c r="E41" s="39"/>
      <c r="F41" s="41"/>
      <c r="G41" s="63"/>
    </row>
    <row r="42" spans="3:7" ht="13.5" thickBot="1">
      <c r="C42" s="64" t="s">
        <v>91</v>
      </c>
      <c r="D42" s="42"/>
      <c r="E42" s="42"/>
      <c r="F42" s="45">
        <f>SUM(F39:F41)</f>
        <v>1380374</v>
      </c>
      <c r="G42" s="74"/>
    </row>
    <row r="43" spans="3:7" ht="12.75">
      <c r="C43" s="71" t="s">
        <v>92</v>
      </c>
      <c r="D43" s="50"/>
      <c r="E43" s="50"/>
      <c r="F43" s="51">
        <v>43649</v>
      </c>
      <c r="G43" s="70"/>
    </row>
    <row r="44" spans="3:7" ht="12.75">
      <c r="C44" s="68" t="s">
        <v>93</v>
      </c>
      <c r="D44" s="39"/>
      <c r="E44" s="39"/>
      <c r="F44" s="51"/>
      <c r="G44" s="63"/>
    </row>
    <row r="45" spans="3:7" ht="12.75">
      <c r="C45" s="68"/>
      <c r="D45" s="39"/>
      <c r="E45" s="39"/>
      <c r="F45" s="51"/>
      <c r="G45" s="63"/>
    </row>
    <row r="46" spans="3:7" ht="13.5" thickBot="1">
      <c r="C46" s="64" t="s">
        <v>94</v>
      </c>
      <c r="D46" s="42"/>
      <c r="E46" s="42"/>
      <c r="F46" s="45">
        <f>SUM(F43:F45)</f>
        <v>43649</v>
      </c>
      <c r="G46" s="74"/>
    </row>
    <row r="47" spans="3:7" ht="12.75">
      <c r="C47" s="77" t="s">
        <v>95</v>
      </c>
      <c r="D47" s="55"/>
      <c r="E47" s="55"/>
      <c r="F47" s="56">
        <v>457692</v>
      </c>
      <c r="G47" s="78"/>
    </row>
    <row r="48" spans="3:7" ht="12.75">
      <c r="C48" s="75" t="s">
        <v>96</v>
      </c>
      <c r="D48" s="39"/>
      <c r="E48" s="39"/>
      <c r="F48" s="51"/>
      <c r="G48" s="63"/>
    </row>
    <row r="49" spans="3:7" ht="12.75">
      <c r="C49" s="68"/>
      <c r="D49" s="39"/>
      <c r="E49" s="39"/>
      <c r="F49" s="41"/>
      <c r="G49" s="63"/>
    </row>
    <row r="50" spans="3:7" ht="13.5" thickBot="1">
      <c r="C50" s="64" t="s">
        <v>97</v>
      </c>
      <c r="D50" s="42"/>
      <c r="E50" s="42"/>
      <c r="F50" s="45">
        <f>SUM(F47:F49)</f>
        <v>457692</v>
      </c>
      <c r="G50" s="74"/>
    </row>
    <row r="51" spans="3:7" ht="12.75">
      <c r="C51" s="71" t="s">
        <v>98</v>
      </c>
      <c r="D51" s="39"/>
      <c r="E51" s="50"/>
      <c r="F51" s="51">
        <v>13164</v>
      </c>
      <c r="G51" s="70"/>
    </row>
    <row r="52" spans="3:7" ht="12.75">
      <c r="C52" s="68" t="s">
        <v>99</v>
      </c>
      <c r="D52" s="39"/>
      <c r="E52" s="39"/>
      <c r="F52" s="41"/>
      <c r="G52" s="63"/>
    </row>
    <row r="53" spans="3:7" ht="12.75">
      <c r="C53" s="68"/>
      <c r="D53" s="39"/>
      <c r="E53" s="39"/>
      <c r="F53" s="41"/>
      <c r="G53" s="63"/>
    </row>
    <row r="54" spans="3:7" ht="13.5" thickBot="1">
      <c r="C54" s="64" t="s">
        <v>100</v>
      </c>
      <c r="D54" s="42"/>
      <c r="E54" s="42"/>
      <c r="F54" s="45">
        <f>SUM(F51:F53)</f>
        <v>13164</v>
      </c>
      <c r="G54" s="74"/>
    </row>
    <row r="55" spans="3:7" ht="12.75">
      <c r="C55" s="71" t="s">
        <v>101</v>
      </c>
      <c r="D55" s="50"/>
      <c r="E55" s="50"/>
      <c r="F55" s="51">
        <v>75738</v>
      </c>
      <c r="G55" s="72"/>
    </row>
    <row r="56" spans="3:7" ht="12.75">
      <c r="C56" s="75" t="s">
        <v>102</v>
      </c>
      <c r="D56" s="39"/>
      <c r="E56" s="39"/>
      <c r="F56" s="49"/>
      <c r="G56" s="63"/>
    </row>
    <row r="57" spans="3:7" ht="12.75">
      <c r="C57" s="75"/>
      <c r="D57" s="39"/>
      <c r="E57" s="39"/>
      <c r="F57" s="49"/>
      <c r="G57" s="63"/>
    </row>
    <row r="58" spans="3:7" ht="13.5" thickBot="1">
      <c r="C58" s="64" t="s">
        <v>103</v>
      </c>
      <c r="D58" s="42"/>
      <c r="E58" s="42"/>
      <c r="F58" s="45">
        <f>SUM(F55:F57)</f>
        <v>75738</v>
      </c>
      <c r="G58" s="74"/>
    </row>
    <row r="59" spans="3:7" ht="12.75">
      <c r="C59" s="71" t="s">
        <v>104</v>
      </c>
      <c r="D59" s="50"/>
      <c r="E59" s="50"/>
      <c r="F59" s="51">
        <v>2606634</v>
      </c>
      <c r="G59" s="72"/>
    </row>
    <row r="60" spans="3:7" ht="12.75">
      <c r="C60" s="79" t="s">
        <v>105</v>
      </c>
      <c r="D60" s="39" t="s">
        <v>71</v>
      </c>
      <c r="E60" s="39"/>
      <c r="F60" s="49"/>
      <c r="G60" s="63"/>
    </row>
    <row r="61" spans="3:7" ht="12.75">
      <c r="C61" s="69"/>
      <c r="D61" s="46"/>
      <c r="E61" s="46"/>
      <c r="F61" s="49"/>
      <c r="G61" s="63"/>
    </row>
    <row r="62" spans="3:7" ht="13.5" thickBot="1">
      <c r="C62" s="64" t="s">
        <v>106</v>
      </c>
      <c r="D62" s="42"/>
      <c r="E62" s="42"/>
      <c r="F62" s="45">
        <f>SUM(F59:F61)</f>
        <v>2606634</v>
      </c>
      <c r="G62" s="74"/>
    </row>
    <row r="63" spans="3:7" ht="12.75">
      <c r="C63" s="71" t="s">
        <v>107</v>
      </c>
      <c r="D63" s="50"/>
      <c r="E63" s="50"/>
      <c r="F63" s="51">
        <v>899384</v>
      </c>
      <c r="G63" s="72"/>
    </row>
    <row r="64" spans="3:7" ht="12.75">
      <c r="C64" s="79" t="s">
        <v>108</v>
      </c>
      <c r="D64" s="39" t="s">
        <v>71</v>
      </c>
      <c r="E64" s="39"/>
      <c r="F64" s="49"/>
      <c r="G64" s="63"/>
    </row>
    <row r="65" spans="3:7" ht="12.75">
      <c r="C65" s="69"/>
      <c r="D65" s="46"/>
      <c r="E65" s="46"/>
      <c r="F65" s="49"/>
      <c r="G65" s="63"/>
    </row>
    <row r="66" spans="3:7" ht="13.5" thickBot="1">
      <c r="C66" s="80" t="s">
        <v>109</v>
      </c>
      <c r="D66" s="81"/>
      <c r="E66" s="81"/>
      <c r="F66" s="82">
        <f>SUM(F63:F65)</f>
        <v>899384</v>
      </c>
      <c r="G66" s="83"/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5" t="s">
        <v>22</v>
      </c>
      <c r="E5" s="1" t="str">
        <f>personal!G6</f>
        <v>22-26 octombrie 2018</v>
      </c>
    </row>
    <row r="6" ht="13.5" thickBot="1"/>
    <row r="7" spans="1:6" ht="68.25" customHeight="1">
      <c r="A7" s="22" t="s">
        <v>9</v>
      </c>
      <c r="B7" s="23" t="s">
        <v>10</v>
      </c>
      <c r="C7" s="24" t="s">
        <v>11</v>
      </c>
      <c r="D7" s="23" t="s">
        <v>12</v>
      </c>
      <c r="E7" s="23" t="s">
        <v>13</v>
      </c>
      <c r="F7" s="25" t="s">
        <v>14</v>
      </c>
    </row>
    <row r="8" spans="1:6" ht="12.75">
      <c r="A8" s="115">
        <v>1</v>
      </c>
      <c r="B8" s="116" t="s">
        <v>23</v>
      </c>
      <c r="C8" s="117">
        <v>8036</v>
      </c>
      <c r="D8" s="16" t="s">
        <v>122</v>
      </c>
      <c r="E8" s="16" t="s">
        <v>123</v>
      </c>
      <c r="F8" s="26">
        <v>904.4</v>
      </c>
    </row>
    <row r="9" spans="1:6" ht="12.75">
      <c r="A9" s="115">
        <v>2</v>
      </c>
      <c r="B9" s="116" t="s">
        <v>23</v>
      </c>
      <c r="C9" s="118">
        <v>8037</v>
      </c>
      <c r="D9" s="21" t="s">
        <v>122</v>
      </c>
      <c r="E9" s="21" t="s">
        <v>123</v>
      </c>
      <c r="F9" s="26">
        <v>174.93</v>
      </c>
    </row>
    <row r="10" spans="1:6" ht="12.75">
      <c r="A10" s="119">
        <v>3</v>
      </c>
      <c r="B10" s="116" t="s">
        <v>23</v>
      </c>
      <c r="C10" s="117">
        <v>8034</v>
      </c>
      <c r="D10" s="16" t="s">
        <v>124</v>
      </c>
      <c r="E10" s="16" t="s">
        <v>125</v>
      </c>
      <c r="F10" s="26">
        <v>3796.1</v>
      </c>
    </row>
    <row r="11" spans="1:6" ht="12.75">
      <c r="A11" s="119">
        <v>4</v>
      </c>
      <c r="B11" s="116" t="s">
        <v>23</v>
      </c>
      <c r="C11" s="118">
        <v>8038</v>
      </c>
      <c r="D11" s="21" t="s">
        <v>126</v>
      </c>
      <c r="E11" s="21" t="s">
        <v>172</v>
      </c>
      <c r="F11" s="26">
        <v>952</v>
      </c>
    </row>
    <row r="12" spans="1:6" ht="12.75">
      <c r="A12" s="119">
        <v>5</v>
      </c>
      <c r="B12" s="116" t="s">
        <v>23</v>
      </c>
      <c r="C12" s="118">
        <v>8035</v>
      </c>
      <c r="D12" s="21" t="s">
        <v>124</v>
      </c>
      <c r="E12" s="16" t="s">
        <v>127</v>
      </c>
      <c r="F12" s="26">
        <v>3774.68</v>
      </c>
    </row>
    <row r="13" spans="1:6" ht="12.75">
      <c r="A13" s="119">
        <v>6</v>
      </c>
      <c r="B13" s="116" t="s">
        <v>38</v>
      </c>
      <c r="C13" s="118">
        <v>8041</v>
      </c>
      <c r="D13" s="16" t="s">
        <v>128</v>
      </c>
      <c r="E13" s="16" t="s">
        <v>129</v>
      </c>
      <c r="F13" s="26">
        <v>3028.35</v>
      </c>
    </row>
    <row r="14" spans="1:6" ht="12.75">
      <c r="A14" s="119">
        <v>7</v>
      </c>
      <c r="B14" s="116" t="s">
        <v>38</v>
      </c>
      <c r="C14" s="118">
        <v>8042</v>
      </c>
      <c r="D14" s="16" t="s">
        <v>128</v>
      </c>
      <c r="E14" s="16" t="s">
        <v>130</v>
      </c>
      <c r="F14" s="26">
        <v>349.89</v>
      </c>
    </row>
    <row r="15" spans="1:6" ht="12.75">
      <c r="A15" s="119">
        <v>8</v>
      </c>
      <c r="B15" s="116" t="s">
        <v>42</v>
      </c>
      <c r="C15" s="118">
        <v>8053</v>
      </c>
      <c r="D15" s="16" t="s">
        <v>131</v>
      </c>
      <c r="E15" s="16" t="s">
        <v>129</v>
      </c>
      <c r="F15" s="26">
        <v>440.54</v>
      </c>
    </row>
    <row r="16" spans="1:6" ht="12.75">
      <c r="A16" s="119">
        <v>9</v>
      </c>
      <c r="B16" s="116" t="s">
        <v>42</v>
      </c>
      <c r="C16" s="118">
        <v>8051</v>
      </c>
      <c r="D16" s="16" t="s">
        <v>132</v>
      </c>
      <c r="E16" s="16" t="s">
        <v>133</v>
      </c>
      <c r="F16" s="26">
        <v>857.97</v>
      </c>
    </row>
    <row r="17" spans="1:6" ht="12.75">
      <c r="A17" s="119">
        <v>10</v>
      </c>
      <c r="B17" s="116" t="s">
        <v>42</v>
      </c>
      <c r="C17" s="118">
        <v>8049</v>
      </c>
      <c r="D17" s="16" t="s">
        <v>132</v>
      </c>
      <c r="E17" s="16" t="s">
        <v>133</v>
      </c>
      <c r="F17" s="26">
        <v>628.72</v>
      </c>
    </row>
    <row r="18" spans="1:6" ht="12.75">
      <c r="A18" s="119">
        <v>11</v>
      </c>
      <c r="B18" s="116" t="s">
        <v>42</v>
      </c>
      <c r="C18" s="118">
        <v>8055</v>
      </c>
      <c r="D18" s="16" t="s">
        <v>134</v>
      </c>
      <c r="E18" s="16" t="s">
        <v>135</v>
      </c>
      <c r="F18" s="26">
        <v>1456.98</v>
      </c>
    </row>
    <row r="19" spans="1:6" ht="12.75">
      <c r="A19" s="119">
        <v>12</v>
      </c>
      <c r="B19" s="116" t="s">
        <v>42</v>
      </c>
      <c r="C19" s="118">
        <v>8054</v>
      </c>
      <c r="D19" s="16" t="s">
        <v>131</v>
      </c>
      <c r="E19" s="16" t="s">
        <v>136</v>
      </c>
      <c r="F19" s="26">
        <v>20.5</v>
      </c>
    </row>
    <row r="20" spans="1:6" ht="12.75">
      <c r="A20" s="119">
        <v>13</v>
      </c>
      <c r="B20" s="116" t="s">
        <v>42</v>
      </c>
      <c r="C20" s="118">
        <v>8047</v>
      </c>
      <c r="D20" s="16" t="s">
        <v>137</v>
      </c>
      <c r="E20" s="16" t="s">
        <v>138</v>
      </c>
      <c r="F20" s="26">
        <v>7867.7</v>
      </c>
    </row>
    <row r="21" spans="1:6" ht="12.75">
      <c r="A21" s="119">
        <v>14</v>
      </c>
      <c r="B21" s="116" t="s">
        <v>42</v>
      </c>
      <c r="C21" s="118">
        <v>8048</v>
      </c>
      <c r="D21" s="16" t="s">
        <v>139</v>
      </c>
      <c r="E21" s="16" t="s">
        <v>140</v>
      </c>
      <c r="F21" s="26">
        <v>238</v>
      </c>
    </row>
    <row r="22" spans="1:6" ht="12.75">
      <c r="A22" s="119">
        <v>15</v>
      </c>
      <c r="B22" s="116" t="s">
        <v>42</v>
      </c>
      <c r="C22" s="118">
        <v>8052</v>
      </c>
      <c r="D22" s="16" t="s">
        <v>132</v>
      </c>
      <c r="E22" s="16" t="s">
        <v>141</v>
      </c>
      <c r="F22" s="26">
        <v>13.32</v>
      </c>
    </row>
    <row r="23" spans="1:6" ht="12.75">
      <c r="A23" s="119">
        <v>16</v>
      </c>
      <c r="B23" s="116" t="s">
        <v>42</v>
      </c>
      <c r="C23" s="118">
        <v>8050</v>
      </c>
      <c r="D23" s="16" t="s">
        <v>132</v>
      </c>
      <c r="E23" s="16" t="s">
        <v>141</v>
      </c>
      <c r="F23" s="26">
        <v>9.99</v>
      </c>
    </row>
    <row r="24" spans="1:6" ht="12.75">
      <c r="A24" s="119">
        <v>17</v>
      </c>
      <c r="B24" s="116" t="s">
        <v>59</v>
      </c>
      <c r="C24" s="118">
        <v>8062</v>
      </c>
      <c r="D24" s="16" t="s">
        <v>142</v>
      </c>
      <c r="E24" s="16" t="s">
        <v>143</v>
      </c>
      <c r="F24" s="26">
        <v>4919.44</v>
      </c>
    </row>
    <row r="25" spans="1:6" ht="12.75">
      <c r="A25" s="119">
        <v>18</v>
      </c>
      <c r="B25" s="116" t="s">
        <v>59</v>
      </c>
      <c r="C25" s="118">
        <v>8060</v>
      </c>
      <c r="D25" s="16" t="s">
        <v>144</v>
      </c>
      <c r="E25" s="16" t="s">
        <v>145</v>
      </c>
      <c r="F25" s="26">
        <v>1616214.25</v>
      </c>
    </row>
    <row r="26" spans="1:6" ht="12.75">
      <c r="A26" s="119">
        <v>19</v>
      </c>
      <c r="B26" s="116" t="s">
        <v>59</v>
      </c>
      <c r="C26" s="118">
        <v>8069</v>
      </c>
      <c r="D26" s="16" t="s">
        <v>146</v>
      </c>
      <c r="E26" s="16" t="s">
        <v>147</v>
      </c>
      <c r="F26" s="26">
        <v>7064</v>
      </c>
    </row>
    <row r="27" spans="1:6" ht="12.75">
      <c r="A27" s="119">
        <v>20</v>
      </c>
      <c r="B27" s="116" t="s">
        <v>59</v>
      </c>
      <c r="C27" s="118">
        <v>8070</v>
      </c>
      <c r="D27" s="16" t="s">
        <v>148</v>
      </c>
      <c r="E27" s="16" t="s">
        <v>149</v>
      </c>
      <c r="F27" s="26">
        <v>38000</v>
      </c>
    </row>
    <row r="28" spans="1:6" ht="12.75">
      <c r="A28" s="119">
        <v>21</v>
      </c>
      <c r="B28" s="116" t="s">
        <v>59</v>
      </c>
      <c r="C28" s="118">
        <v>8067</v>
      </c>
      <c r="D28" s="16" t="s">
        <v>134</v>
      </c>
      <c r="E28" s="16" t="s">
        <v>135</v>
      </c>
      <c r="F28" s="26">
        <v>1265.71</v>
      </c>
    </row>
    <row r="29" spans="1:6" ht="12.75">
      <c r="A29" s="119">
        <v>22</v>
      </c>
      <c r="B29" s="116" t="s">
        <v>59</v>
      </c>
      <c r="C29" s="118">
        <v>8071</v>
      </c>
      <c r="D29" s="16" t="s">
        <v>150</v>
      </c>
      <c r="E29" s="16" t="s">
        <v>151</v>
      </c>
      <c r="F29" s="26">
        <v>700</v>
      </c>
    </row>
    <row r="30" spans="1:6" ht="12.75">
      <c r="A30" s="119">
        <v>23</v>
      </c>
      <c r="B30" s="116" t="s">
        <v>59</v>
      </c>
      <c r="C30" s="118">
        <v>8057</v>
      </c>
      <c r="D30" s="16" t="s">
        <v>152</v>
      </c>
      <c r="E30" s="16" t="s">
        <v>153</v>
      </c>
      <c r="F30" s="26">
        <v>814.69</v>
      </c>
    </row>
    <row r="31" spans="1:6" ht="12.75">
      <c r="A31" s="119">
        <v>24</v>
      </c>
      <c r="B31" s="116" t="s">
        <v>59</v>
      </c>
      <c r="C31" s="118">
        <v>8058</v>
      </c>
      <c r="D31" s="16" t="s">
        <v>146</v>
      </c>
      <c r="E31" s="16" t="s">
        <v>154</v>
      </c>
      <c r="F31" s="26">
        <v>30.64</v>
      </c>
    </row>
    <row r="32" spans="1:6" ht="12.75">
      <c r="A32" s="119">
        <v>25</v>
      </c>
      <c r="B32" s="116" t="s">
        <v>59</v>
      </c>
      <c r="C32" s="118">
        <v>8059</v>
      </c>
      <c r="D32" s="16" t="s">
        <v>155</v>
      </c>
      <c r="E32" s="16" t="s">
        <v>156</v>
      </c>
      <c r="F32" s="26">
        <v>48171.5</v>
      </c>
    </row>
    <row r="33" spans="1:6" ht="12.75">
      <c r="A33" s="119">
        <f aca="true" t="shared" si="0" ref="A33:A39">A32+1</f>
        <v>26</v>
      </c>
      <c r="B33" s="116" t="s">
        <v>59</v>
      </c>
      <c r="C33" s="118">
        <v>8065</v>
      </c>
      <c r="D33" s="16" t="s">
        <v>157</v>
      </c>
      <c r="E33" s="16" t="s">
        <v>158</v>
      </c>
      <c r="F33" s="26">
        <v>321.9</v>
      </c>
    </row>
    <row r="34" spans="1:6" ht="12.75">
      <c r="A34" s="119">
        <f t="shared" si="0"/>
        <v>27</v>
      </c>
      <c r="B34" s="116" t="s">
        <v>59</v>
      </c>
      <c r="C34" s="118">
        <v>8061</v>
      </c>
      <c r="D34" s="16" t="s">
        <v>159</v>
      </c>
      <c r="E34" s="16" t="s">
        <v>160</v>
      </c>
      <c r="F34" s="26">
        <v>1325.73</v>
      </c>
    </row>
    <row r="35" spans="1:6" ht="12.75">
      <c r="A35" s="119">
        <f t="shared" si="0"/>
        <v>28</v>
      </c>
      <c r="B35" s="116" t="s">
        <v>59</v>
      </c>
      <c r="C35" s="118">
        <v>8056</v>
      </c>
      <c r="D35" s="16" t="s">
        <v>161</v>
      </c>
      <c r="E35" s="16" t="s">
        <v>162</v>
      </c>
      <c r="F35" s="26">
        <v>8357</v>
      </c>
    </row>
    <row r="36" spans="1:6" ht="12.75">
      <c r="A36" s="119">
        <f t="shared" si="0"/>
        <v>29</v>
      </c>
      <c r="B36" s="116" t="s">
        <v>59</v>
      </c>
      <c r="C36" s="118">
        <v>8066</v>
      </c>
      <c r="D36" s="16" t="s">
        <v>161</v>
      </c>
      <c r="E36" s="16" t="s">
        <v>163</v>
      </c>
      <c r="F36" s="26">
        <v>520.83</v>
      </c>
    </row>
    <row r="37" spans="1:6" ht="12.75">
      <c r="A37" s="119">
        <f t="shared" si="0"/>
        <v>30</v>
      </c>
      <c r="B37" s="116" t="s">
        <v>59</v>
      </c>
      <c r="C37" s="118">
        <v>8068</v>
      </c>
      <c r="D37" s="16" t="s">
        <v>164</v>
      </c>
      <c r="E37" s="16" t="s">
        <v>165</v>
      </c>
      <c r="F37" s="26">
        <v>5712</v>
      </c>
    </row>
    <row r="38" spans="1:6" ht="12.75">
      <c r="A38" s="119">
        <f t="shared" si="0"/>
        <v>31</v>
      </c>
      <c r="B38" s="116" t="s">
        <v>63</v>
      </c>
      <c r="C38" s="118">
        <v>8073</v>
      </c>
      <c r="D38" s="16" t="s">
        <v>166</v>
      </c>
      <c r="E38" s="16" t="s">
        <v>167</v>
      </c>
      <c r="F38" s="26">
        <v>7378</v>
      </c>
    </row>
    <row r="39" spans="1:6" ht="12.75">
      <c r="A39" s="119">
        <f t="shared" si="0"/>
        <v>32</v>
      </c>
      <c r="B39" s="116" t="s">
        <v>63</v>
      </c>
      <c r="C39" s="118">
        <v>8087</v>
      </c>
      <c r="D39" s="16" t="s">
        <v>148</v>
      </c>
      <c r="E39" s="16" t="s">
        <v>168</v>
      </c>
      <c r="F39" s="26">
        <v>420</v>
      </c>
    </row>
    <row r="40" spans="1:6" ht="13.5" thickBot="1">
      <c r="A40" s="84"/>
      <c r="B40" s="85"/>
      <c r="C40" s="86"/>
      <c r="D40" s="20"/>
      <c r="E40" s="87" t="s">
        <v>169</v>
      </c>
      <c r="F40" s="88">
        <f>SUM(F8:F39)</f>
        <v>1765729.7599999998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zoomScalePageLayoutView="0" workbookViewId="0" topLeftCell="A1">
      <selection activeCell="E23" sqref="E23"/>
    </sheetView>
  </sheetViews>
  <sheetFormatPr defaultColWidth="10.421875" defaultRowHeight="12.75"/>
  <cols>
    <col min="1" max="1" width="9.421875" style="57" customWidth="1"/>
    <col min="2" max="2" width="17.28125" style="57" customWidth="1"/>
    <col min="3" max="3" width="14.7109375" style="57" customWidth="1"/>
    <col min="4" max="4" width="24.7109375" style="57" customWidth="1"/>
    <col min="5" max="5" width="39.421875" style="92" customWidth="1"/>
    <col min="6" max="6" width="15.00390625" style="57" customWidth="1"/>
    <col min="7" max="16384" width="10.421875" style="57" customWidth="1"/>
  </cols>
  <sheetData>
    <row r="1" spans="1:6" ht="12.75">
      <c r="A1" s="6" t="s">
        <v>15</v>
      </c>
      <c r="B1" s="12"/>
      <c r="C1" s="7"/>
      <c r="D1" s="7"/>
      <c r="E1" s="89"/>
      <c r="F1" s="12"/>
    </row>
    <row r="2" spans="2:6" ht="12.75">
      <c r="B2" s="12"/>
      <c r="C2" s="12"/>
      <c r="D2" s="12"/>
      <c r="E2" s="89"/>
      <c r="F2" s="12"/>
    </row>
    <row r="3" spans="1:6" ht="12.75">
      <c r="A3" s="6" t="s">
        <v>16</v>
      </c>
      <c r="B3" s="7"/>
      <c r="C3" s="12"/>
      <c r="D3" s="7"/>
      <c r="E3" s="90"/>
      <c r="F3" s="12"/>
    </row>
    <row r="4" spans="1:6" ht="12.75">
      <c r="A4" s="6" t="s">
        <v>17</v>
      </c>
      <c r="B4" s="7"/>
      <c r="C4" s="12"/>
      <c r="D4" s="7"/>
      <c r="E4" s="89"/>
      <c r="F4" s="7"/>
    </row>
    <row r="5" spans="1:6" ht="12.75">
      <c r="A5" s="12"/>
      <c r="B5" s="7"/>
      <c r="C5" s="12"/>
      <c r="D5" s="12"/>
      <c r="E5" s="89"/>
      <c r="F5" s="12"/>
    </row>
    <row r="6" spans="1:6" ht="12.75">
      <c r="A6" s="12"/>
      <c r="B6" s="9"/>
      <c r="C6" s="15" t="s">
        <v>22</v>
      </c>
      <c r="D6" s="7" t="str">
        <f>personal!G6</f>
        <v>22-26 octombrie 2018</v>
      </c>
      <c r="E6" s="89"/>
      <c r="F6" s="12"/>
    </row>
    <row r="7" spans="1:6" ht="13.5" thickBot="1">
      <c r="A7" s="12"/>
      <c r="B7" s="12"/>
      <c r="C7" s="12"/>
      <c r="D7" s="12"/>
      <c r="E7" s="89"/>
      <c r="F7" s="12"/>
    </row>
    <row r="8" spans="1:6" ht="52.5">
      <c r="A8" s="27" t="s">
        <v>9</v>
      </c>
      <c r="B8" s="28" t="s">
        <v>10</v>
      </c>
      <c r="C8" s="29" t="s">
        <v>11</v>
      </c>
      <c r="D8" s="28" t="s">
        <v>18</v>
      </c>
      <c r="E8" s="29" t="s">
        <v>19</v>
      </c>
      <c r="F8" s="30" t="s">
        <v>20</v>
      </c>
    </row>
    <row r="9" spans="1:6" ht="12.75">
      <c r="A9" s="100">
        <v>1</v>
      </c>
      <c r="B9" s="93" t="s">
        <v>23</v>
      </c>
      <c r="C9" s="94">
        <v>28620</v>
      </c>
      <c r="D9" s="94" t="s">
        <v>24</v>
      </c>
      <c r="E9" s="95" t="s">
        <v>25</v>
      </c>
      <c r="F9" s="101">
        <v>2000</v>
      </c>
    </row>
    <row r="10" spans="1:6" ht="12.75">
      <c r="A10" s="100">
        <v>2</v>
      </c>
      <c r="B10" s="93" t="s">
        <v>23</v>
      </c>
      <c r="C10" s="94">
        <v>28623</v>
      </c>
      <c r="D10" s="94" t="s">
        <v>26</v>
      </c>
      <c r="E10" s="95" t="s">
        <v>27</v>
      </c>
      <c r="F10" s="102">
        <v>8600</v>
      </c>
    </row>
    <row r="11" spans="1:6" ht="26.25">
      <c r="A11" s="100">
        <f aca="true" t="shared" si="0" ref="A11:A51">A10+1</f>
        <v>3</v>
      </c>
      <c r="B11" s="93" t="s">
        <v>23</v>
      </c>
      <c r="C11" s="94">
        <v>28622</v>
      </c>
      <c r="D11" s="94" t="s">
        <v>26</v>
      </c>
      <c r="E11" s="95" t="s">
        <v>28</v>
      </c>
      <c r="F11" s="102">
        <v>487.5</v>
      </c>
    </row>
    <row r="12" spans="1:6" ht="26.25">
      <c r="A12" s="100">
        <f t="shared" si="0"/>
        <v>4</v>
      </c>
      <c r="B12" s="93" t="s">
        <v>23</v>
      </c>
      <c r="C12" s="94">
        <v>28624</v>
      </c>
      <c r="D12" s="94" t="s">
        <v>26</v>
      </c>
      <c r="E12" s="95" t="s">
        <v>29</v>
      </c>
      <c r="F12" s="102">
        <v>102</v>
      </c>
    </row>
    <row r="13" spans="1:256" ht="12.75">
      <c r="A13" s="100">
        <f t="shared" si="0"/>
        <v>5</v>
      </c>
      <c r="B13" s="93" t="s">
        <v>23</v>
      </c>
      <c r="C13" s="94">
        <v>28621</v>
      </c>
      <c r="D13" s="94" t="s">
        <v>24</v>
      </c>
      <c r="E13" s="95" t="s">
        <v>30</v>
      </c>
      <c r="F13" s="102">
        <v>103.21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6" ht="12.75">
      <c r="A14" s="100">
        <f t="shared" si="0"/>
        <v>6</v>
      </c>
      <c r="B14" s="93" t="s">
        <v>23</v>
      </c>
      <c r="C14" s="94">
        <v>28596</v>
      </c>
      <c r="D14" s="94" t="s">
        <v>31</v>
      </c>
      <c r="E14" s="95" t="s">
        <v>32</v>
      </c>
      <c r="F14" s="102">
        <v>700</v>
      </c>
    </row>
    <row r="15" spans="1:6" ht="12.75">
      <c r="A15" s="100">
        <f t="shared" si="0"/>
        <v>7</v>
      </c>
      <c r="B15" s="93" t="s">
        <v>23</v>
      </c>
      <c r="C15" s="94">
        <v>28619</v>
      </c>
      <c r="D15" s="94" t="s">
        <v>24</v>
      </c>
      <c r="E15" s="95" t="s">
        <v>33</v>
      </c>
      <c r="F15" s="102">
        <v>205</v>
      </c>
    </row>
    <row r="16" spans="1:6" ht="12.75">
      <c r="A16" s="100">
        <f t="shared" si="0"/>
        <v>8</v>
      </c>
      <c r="B16" s="93" t="s">
        <v>23</v>
      </c>
      <c r="C16" s="94">
        <v>28625</v>
      </c>
      <c r="D16" s="94" t="s">
        <v>31</v>
      </c>
      <c r="E16" s="95" t="s">
        <v>34</v>
      </c>
      <c r="F16" s="102">
        <v>150</v>
      </c>
    </row>
    <row r="17" spans="1:6" ht="12.75">
      <c r="A17" s="100">
        <f t="shared" si="0"/>
        <v>9</v>
      </c>
      <c r="B17" s="93" t="s">
        <v>23</v>
      </c>
      <c r="C17" s="94">
        <v>28626</v>
      </c>
      <c r="D17" s="94" t="s">
        <v>31</v>
      </c>
      <c r="E17" s="95" t="s">
        <v>35</v>
      </c>
      <c r="F17" s="102">
        <v>50</v>
      </c>
    </row>
    <row r="18" spans="1:6" ht="12.75">
      <c r="A18" s="100">
        <f t="shared" si="0"/>
        <v>10</v>
      </c>
      <c r="B18" s="93" t="s">
        <v>23</v>
      </c>
      <c r="C18" s="94">
        <v>28595</v>
      </c>
      <c r="D18" s="94" t="s">
        <v>31</v>
      </c>
      <c r="E18" s="95" t="s">
        <v>36</v>
      </c>
      <c r="F18" s="102">
        <v>100</v>
      </c>
    </row>
    <row r="19" spans="1:6" ht="12.75">
      <c r="A19" s="100">
        <f t="shared" si="0"/>
        <v>11</v>
      </c>
      <c r="B19" s="93" t="s">
        <v>23</v>
      </c>
      <c r="C19" s="94">
        <v>28597</v>
      </c>
      <c r="D19" s="94" t="s">
        <v>31</v>
      </c>
      <c r="E19" s="95" t="s">
        <v>37</v>
      </c>
      <c r="F19" s="102">
        <v>500</v>
      </c>
    </row>
    <row r="20" spans="1:6" ht="26.25">
      <c r="A20" s="100">
        <f t="shared" si="0"/>
        <v>12</v>
      </c>
      <c r="B20" s="93" t="s">
        <v>38</v>
      </c>
      <c r="C20" s="94">
        <v>28651</v>
      </c>
      <c r="D20" s="94" t="s">
        <v>26</v>
      </c>
      <c r="E20" s="95" t="s">
        <v>39</v>
      </c>
      <c r="F20" s="102">
        <v>2938</v>
      </c>
    </row>
    <row r="21" spans="1:6" ht="12.75">
      <c r="A21" s="100">
        <f t="shared" si="0"/>
        <v>13</v>
      </c>
      <c r="B21" s="93" t="s">
        <v>38</v>
      </c>
      <c r="C21" s="94">
        <v>24878</v>
      </c>
      <c r="D21" s="94" t="s">
        <v>24</v>
      </c>
      <c r="E21" s="95" t="s">
        <v>40</v>
      </c>
      <c r="F21" s="102">
        <v>342</v>
      </c>
    </row>
    <row r="22" spans="1:6" ht="26.25">
      <c r="A22" s="100">
        <f t="shared" si="0"/>
        <v>14</v>
      </c>
      <c r="B22" s="93" t="s">
        <v>38</v>
      </c>
      <c r="C22" s="94">
        <v>28627</v>
      </c>
      <c r="D22" s="94" t="s">
        <v>26</v>
      </c>
      <c r="E22" s="95" t="s">
        <v>171</v>
      </c>
      <c r="F22" s="102">
        <v>1131</v>
      </c>
    </row>
    <row r="23" spans="1:6" ht="12.75">
      <c r="A23" s="100">
        <f t="shared" si="0"/>
        <v>15</v>
      </c>
      <c r="B23" s="93" t="s">
        <v>38</v>
      </c>
      <c r="C23" s="94">
        <v>28652</v>
      </c>
      <c r="D23" s="94" t="s">
        <v>26</v>
      </c>
      <c r="E23" s="95" t="s">
        <v>41</v>
      </c>
      <c r="F23" s="102">
        <v>300</v>
      </c>
    </row>
    <row r="24" spans="1:6" ht="12.75">
      <c r="A24" s="100">
        <f t="shared" si="0"/>
        <v>16</v>
      </c>
      <c r="B24" s="93" t="s">
        <v>42</v>
      </c>
      <c r="C24" s="94">
        <v>28666</v>
      </c>
      <c r="D24" s="94" t="s">
        <v>24</v>
      </c>
      <c r="E24" s="95" t="s">
        <v>43</v>
      </c>
      <c r="F24" s="102">
        <v>500</v>
      </c>
    </row>
    <row r="25" spans="1:6" ht="12.75">
      <c r="A25" s="100">
        <f t="shared" si="0"/>
        <v>17</v>
      </c>
      <c r="B25" s="93" t="s">
        <v>42</v>
      </c>
      <c r="C25" s="94">
        <v>28654</v>
      </c>
      <c r="D25" s="94" t="s">
        <v>31</v>
      </c>
      <c r="E25" s="95" t="s">
        <v>44</v>
      </c>
      <c r="F25" s="102">
        <v>50</v>
      </c>
    </row>
    <row r="26" spans="1:6" ht="12.75">
      <c r="A26" s="100">
        <f t="shared" si="0"/>
        <v>18</v>
      </c>
      <c r="B26" s="93" t="s">
        <v>42</v>
      </c>
      <c r="C26" s="94">
        <v>28667</v>
      </c>
      <c r="D26" s="94" t="s">
        <v>26</v>
      </c>
      <c r="E26" s="95" t="s">
        <v>45</v>
      </c>
      <c r="F26" s="102">
        <v>50</v>
      </c>
    </row>
    <row r="27" spans="1:6" ht="12.75">
      <c r="A27" s="100">
        <f t="shared" si="0"/>
        <v>19</v>
      </c>
      <c r="B27" s="93" t="s">
        <v>42</v>
      </c>
      <c r="C27" s="94">
        <v>28653</v>
      </c>
      <c r="D27" s="94" t="s">
        <v>31</v>
      </c>
      <c r="E27" s="95" t="s">
        <v>46</v>
      </c>
      <c r="F27" s="102">
        <v>1000</v>
      </c>
    </row>
    <row r="28" spans="1:6" ht="12.75">
      <c r="A28" s="100">
        <f t="shared" si="0"/>
        <v>20</v>
      </c>
      <c r="B28" s="93" t="s">
        <v>42</v>
      </c>
      <c r="C28" s="94">
        <v>28663</v>
      </c>
      <c r="D28" s="94" t="s">
        <v>24</v>
      </c>
      <c r="E28" s="95" t="s">
        <v>47</v>
      </c>
      <c r="F28" s="102">
        <v>6000</v>
      </c>
    </row>
    <row r="29" spans="1:6" ht="26.25">
      <c r="A29" s="100">
        <f t="shared" si="0"/>
        <v>21</v>
      </c>
      <c r="B29" s="93" t="s">
        <v>42</v>
      </c>
      <c r="C29" s="94">
        <v>28656</v>
      </c>
      <c r="D29" s="94" t="s">
        <v>31</v>
      </c>
      <c r="E29" s="95" t="s">
        <v>48</v>
      </c>
      <c r="F29" s="102">
        <v>150</v>
      </c>
    </row>
    <row r="30" spans="1:6" ht="26.25">
      <c r="A30" s="100">
        <f t="shared" si="0"/>
        <v>22</v>
      </c>
      <c r="B30" s="93" t="s">
        <v>42</v>
      </c>
      <c r="C30" s="94">
        <v>8046</v>
      </c>
      <c r="D30" s="94" t="s">
        <v>26</v>
      </c>
      <c r="E30" s="95" t="s">
        <v>49</v>
      </c>
      <c r="F30" s="102">
        <v>67514.39</v>
      </c>
    </row>
    <row r="31" spans="1:6" ht="12.75">
      <c r="A31" s="100">
        <f t="shared" si="0"/>
        <v>23</v>
      </c>
      <c r="B31" s="93" t="s">
        <v>42</v>
      </c>
      <c r="C31" s="94">
        <v>28659</v>
      </c>
      <c r="D31" s="94" t="s">
        <v>26</v>
      </c>
      <c r="E31" s="95" t="s">
        <v>50</v>
      </c>
      <c r="F31" s="102">
        <v>973.29</v>
      </c>
    </row>
    <row r="32" spans="1:6" ht="12.75">
      <c r="A32" s="100">
        <f t="shared" si="0"/>
        <v>24</v>
      </c>
      <c r="B32" s="93" t="s">
        <v>42</v>
      </c>
      <c r="C32" s="94">
        <v>28660</v>
      </c>
      <c r="D32" s="94" t="s">
        <v>26</v>
      </c>
      <c r="E32" s="95" t="s">
        <v>51</v>
      </c>
      <c r="F32" s="102">
        <v>500</v>
      </c>
    </row>
    <row r="33" spans="1:6" ht="12.75">
      <c r="A33" s="100">
        <f t="shared" si="0"/>
        <v>25</v>
      </c>
      <c r="B33" s="93" t="s">
        <v>42</v>
      </c>
      <c r="C33" s="94">
        <v>28655</v>
      </c>
      <c r="D33" s="94" t="s">
        <v>31</v>
      </c>
      <c r="E33" s="95" t="s">
        <v>52</v>
      </c>
      <c r="F33" s="102">
        <v>50</v>
      </c>
    </row>
    <row r="34" spans="1:6" ht="12.75">
      <c r="A34" s="100">
        <f t="shared" si="0"/>
        <v>26</v>
      </c>
      <c r="B34" s="93" t="s">
        <v>42</v>
      </c>
      <c r="C34" s="94">
        <v>28662</v>
      </c>
      <c r="D34" s="94" t="s">
        <v>24</v>
      </c>
      <c r="E34" s="95" t="s">
        <v>53</v>
      </c>
      <c r="F34" s="102">
        <v>2180</v>
      </c>
    </row>
    <row r="35" spans="1:6" ht="12.75">
      <c r="A35" s="100">
        <f t="shared" si="0"/>
        <v>27</v>
      </c>
      <c r="B35" s="93" t="s">
        <v>42</v>
      </c>
      <c r="C35" s="94">
        <v>28664</v>
      </c>
      <c r="D35" s="94" t="s">
        <v>24</v>
      </c>
      <c r="E35" s="95" t="s">
        <v>54</v>
      </c>
      <c r="F35" s="102">
        <v>700</v>
      </c>
    </row>
    <row r="36" spans="1:6" ht="12.75">
      <c r="A36" s="100">
        <f t="shared" si="0"/>
        <v>28</v>
      </c>
      <c r="B36" s="93" t="s">
        <v>42</v>
      </c>
      <c r="C36" s="94">
        <v>28665</v>
      </c>
      <c r="D36" s="94" t="s">
        <v>24</v>
      </c>
      <c r="E36" s="95" t="s">
        <v>55</v>
      </c>
      <c r="F36" s="102">
        <v>40034.97</v>
      </c>
    </row>
    <row r="37" spans="1:6" ht="12.75">
      <c r="A37" s="100">
        <f t="shared" si="0"/>
        <v>29</v>
      </c>
      <c r="B37" s="93" t="s">
        <v>42</v>
      </c>
      <c r="C37" s="94">
        <v>28668</v>
      </c>
      <c r="D37" s="94" t="s">
        <v>24</v>
      </c>
      <c r="E37" s="95" t="s">
        <v>56</v>
      </c>
      <c r="F37" s="102">
        <v>6850</v>
      </c>
    </row>
    <row r="38" spans="1:6" ht="12.75">
      <c r="A38" s="100">
        <f t="shared" si="0"/>
        <v>30</v>
      </c>
      <c r="B38" s="93" t="s">
        <v>42</v>
      </c>
      <c r="C38" s="94">
        <v>28657</v>
      </c>
      <c r="D38" s="94" t="s">
        <v>24</v>
      </c>
      <c r="E38" s="95" t="s">
        <v>57</v>
      </c>
      <c r="F38" s="102">
        <v>700</v>
      </c>
    </row>
    <row r="39" spans="1:6" ht="12.75">
      <c r="A39" s="100">
        <f t="shared" si="0"/>
        <v>31</v>
      </c>
      <c r="B39" s="93" t="s">
        <v>42</v>
      </c>
      <c r="C39" s="94">
        <v>28658</v>
      </c>
      <c r="D39" s="94" t="s">
        <v>26</v>
      </c>
      <c r="E39" s="95" t="s">
        <v>58</v>
      </c>
      <c r="F39" s="102">
        <v>1000</v>
      </c>
    </row>
    <row r="40" spans="1:6" ht="12.75">
      <c r="A40" s="100">
        <f t="shared" si="0"/>
        <v>32</v>
      </c>
      <c r="B40" s="93" t="s">
        <v>59</v>
      </c>
      <c r="C40" s="94">
        <v>28671</v>
      </c>
      <c r="D40" s="94" t="s">
        <v>26</v>
      </c>
      <c r="E40" s="95" t="s">
        <v>60</v>
      </c>
      <c r="F40" s="102">
        <v>500</v>
      </c>
    </row>
    <row r="41" spans="1:6" ht="12.75">
      <c r="A41" s="100">
        <f t="shared" si="0"/>
        <v>33</v>
      </c>
      <c r="B41" s="93" t="s">
        <v>59</v>
      </c>
      <c r="C41" s="94">
        <v>28670</v>
      </c>
      <c r="D41" s="94" t="s">
        <v>24</v>
      </c>
      <c r="E41" s="95" t="s">
        <v>61</v>
      </c>
      <c r="F41" s="102">
        <v>4000</v>
      </c>
    </row>
    <row r="42" spans="1:6" ht="12.75">
      <c r="A42" s="100">
        <f t="shared" si="0"/>
        <v>34</v>
      </c>
      <c r="B42" s="93" t="s">
        <v>59</v>
      </c>
      <c r="C42" s="94">
        <v>28669</v>
      </c>
      <c r="D42" s="94" t="s">
        <v>24</v>
      </c>
      <c r="E42" s="95" t="s">
        <v>62</v>
      </c>
      <c r="F42" s="102">
        <v>700</v>
      </c>
    </row>
    <row r="43" spans="1:6" ht="12.75">
      <c r="A43" s="100">
        <f t="shared" si="0"/>
        <v>35</v>
      </c>
      <c r="B43" s="93" t="s">
        <v>63</v>
      </c>
      <c r="C43" s="94">
        <v>28704</v>
      </c>
      <c r="D43" s="94" t="s">
        <v>24</v>
      </c>
      <c r="E43" s="95" t="s">
        <v>64</v>
      </c>
      <c r="F43" s="102">
        <v>75</v>
      </c>
    </row>
    <row r="44" spans="1:6" ht="12.75">
      <c r="A44" s="100">
        <f t="shared" si="0"/>
        <v>36</v>
      </c>
      <c r="B44" s="93" t="s">
        <v>63</v>
      </c>
      <c r="C44" s="94">
        <v>28703</v>
      </c>
      <c r="D44" s="94" t="s">
        <v>24</v>
      </c>
      <c r="E44" s="95" t="s">
        <v>64</v>
      </c>
      <c r="F44" s="102">
        <v>112.5</v>
      </c>
    </row>
    <row r="45" spans="1:6" ht="12.75">
      <c r="A45" s="100">
        <f t="shared" si="0"/>
        <v>37</v>
      </c>
      <c r="B45" s="93" t="s">
        <v>63</v>
      </c>
      <c r="C45" s="94">
        <v>28736</v>
      </c>
      <c r="D45" s="94" t="s">
        <v>26</v>
      </c>
      <c r="E45" s="95" t="s">
        <v>65</v>
      </c>
      <c r="F45" s="102">
        <v>260</v>
      </c>
    </row>
    <row r="46" spans="1:6" ht="12.75">
      <c r="A46" s="100">
        <f t="shared" si="0"/>
        <v>38</v>
      </c>
      <c r="B46" s="93" t="s">
        <v>63</v>
      </c>
      <c r="C46" s="94">
        <v>28701</v>
      </c>
      <c r="D46" s="94" t="s">
        <v>26</v>
      </c>
      <c r="E46" s="95" t="s">
        <v>66</v>
      </c>
      <c r="F46" s="102">
        <v>3000</v>
      </c>
    </row>
    <row r="47" spans="1:6" ht="12.75">
      <c r="A47" s="100">
        <f t="shared" si="0"/>
        <v>39</v>
      </c>
      <c r="B47" s="93" t="s">
        <v>63</v>
      </c>
      <c r="C47" s="94">
        <v>28702</v>
      </c>
      <c r="D47" s="94" t="s">
        <v>24</v>
      </c>
      <c r="E47" s="95" t="s">
        <v>64</v>
      </c>
      <c r="F47" s="102">
        <v>112.5</v>
      </c>
    </row>
    <row r="48" spans="1:6" ht="12.75">
      <c r="A48" s="100">
        <f t="shared" si="0"/>
        <v>40</v>
      </c>
      <c r="B48" s="93" t="s">
        <v>63</v>
      </c>
      <c r="C48" s="94">
        <v>28735</v>
      </c>
      <c r="D48" s="94" t="s">
        <v>26</v>
      </c>
      <c r="E48" s="95" t="s">
        <v>67</v>
      </c>
      <c r="F48" s="102">
        <v>200</v>
      </c>
    </row>
    <row r="49" spans="1:6" ht="12.75">
      <c r="A49" s="100">
        <f t="shared" si="0"/>
        <v>41</v>
      </c>
      <c r="B49" s="96">
        <v>43397</v>
      </c>
      <c r="C49" s="97">
        <v>28661</v>
      </c>
      <c r="D49" s="98" t="s">
        <v>110</v>
      </c>
      <c r="E49" s="99" t="s">
        <v>111</v>
      </c>
      <c r="F49" s="103">
        <v>1000</v>
      </c>
    </row>
    <row r="50" spans="1:6" ht="12.75">
      <c r="A50" s="100">
        <f t="shared" si="0"/>
        <v>42</v>
      </c>
      <c r="B50" s="96">
        <v>43399</v>
      </c>
      <c r="C50" s="97">
        <v>28737</v>
      </c>
      <c r="D50" s="98" t="s">
        <v>110</v>
      </c>
      <c r="E50" s="99" t="s">
        <v>112</v>
      </c>
      <c r="F50" s="103">
        <v>800</v>
      </c>
    </row>
    <row r="51" spans="1:6" ht="12.75">
      <c r="A51" s="100">
        <f t="shared" si="0"/>
        <v>43</v>
      </c>
      <c r="B51" s="96">
        <v>43399</v>
      </c>
      <c r="C51" s="97">
        <v>28738</v>
      </c>
      <c r="D51" s="98" t="s">
        <v>110</v>
      </c>
      <c r="E51" s="99" t="s">
        <v>113</v>
      </c>
      <c r="F51" s="103">
        <v>1340</v>
      </c>
    </row>
    <row r="52" spans="1:6" ht="12.75">
      <c r="A52" s="104"/>
      <c r="B52" s="58"/>
      <c r="C52" s="58"/>
      <c r="D52" s="58"/>
      <c r="E52" s="91"/>
      <c r="F52" s="105"/>
    </row>
    <row r="53" spans="1:6" s="6" customFormat="1" ht="13.5" thickBot="1">
      <c r="A53" s="106"/>
      <c r="B53" s="107"/>
      <c r="C53" s="107"/>
      <c r="D53" s="108" t="s">
        <v>7</v>
      </c>
      <c r="E53" s="109"/>
      <c r="F53" s="110">
        <f>SUM(F9:F52)</f>
        <v>158061.36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3"/>
  <sheetViews>
    <sheetView zoomScalePageLayoutView="0" workbookViewId="0" topLeftCell="A73">
      <selection activeCell="J16" sqref="J16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15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16</v>
      </c>
      <c r="B3" s="7"/>
      <c r="C3" s="5"/>
      <c r="D3" s="7"/>
      <c r="E3" s="8"/>
      <c r="F3" s="5"/>
    </row>
    <row r="4" spans="1:6" ht="12.75">
      <c r="A4" s="11" t="s">
        <v>21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15" t="s">
        <v>22</v>
      </c>
      <c r="D6" s="7" t="str">
        <f>personal!G6</f>
        <v>22-26 octombrie 2018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2.5">
      <c r="A8" s="27" t="s">
        <v>9</v>
      </c>
      <c r="B8" s="28" t="s">
        <v>10</v>
      </c>
      <c r="C8" s="29" t="s">
        <v>11</v>
      </c>
      <c r="D8" s="28" t="s">
        <v>18</v>
      </c>
      <c r="E8" s="28" t="s">
        <v>19</v>
      </c>
      <c r="F8" s="34" t="s">
        <v>20</v>
      </c>
    </row>
    <row r="9" spans="1:6" ht="13.5">
      <c r="A9" s="35">
        <v>1</v>
      </c>
      <c r="B9" s="32">
        <v>43396</v>
      </c>
      <c r="C9" s="31">
        <v>13606</v>
      </c>
      <c r="D9" s="31" t="s">
        <v>26</v>
      </c>
      <c r="E9" s="33" t="s">
        <v>114</v>
      </c>
      <c r="F9" s="36">
        <v>57776.98</v>
      </c>
    </row>
    <row r="10" spans="1:6" ht="13.5">
      <c r="A10" s="35">
        <v>2</v>
      </c>
      <c r="B10" s="32">
        <v>43396</v>
      </c>
      <c r="C10" s="31">
        <v>13607</v>
      </c>
      <c r="D10" s="31" t="s">
        <v>26</v>
      </c>
      <c r="E10" s="33" t="s">
        <v>115</v>
      </c>
      <c r="F10" s="36">
        <v>7231.81</v>
      </c>
    </row>
    <row r="11" spans="1:6" ht="13.5">
      <c r="A11" s="35">
        <v>3</v>
      </c>
      <c r="B11" s="32">
        <v>43396</v>
      </c>
      <c r="C11" s="31">
        <v>28636</v>
      </c>
      <c r="D11" s="31" t="s">
        <v>24</v>
      </c>
      <c r="E11" s="33" t="s">
        <v>116</v>
      </c>
      <c r="F11" s="36">
        <v>14001.3</v>
      </c>
    </row>
    <row r="12" spans="1:6" ht="13.5">
      <c r="A12" s="35">
        <v>4</v>
      </c>
      <c r="B12" s="32">
        <v>43396</v>
      </c>
      <c r="C12" s="31">
        <v>28637</v>
      </c>
      <c r="D12" s="31" t="s">
        <v>24</v>
      </c>
      <c r="E12" s="33" t="s">
        <v>116</v>
      </c>
      <c r="F12" s="36">
        <v>14001.3</v>
      </c>
    </row>
    <row r="13" spans="1:256" ht="13.5">
      <c r="A13" s="35">
        <v>5</v>
      </c>
      <c r="B13" s="32">
        <v>43396</v>
      </c>
      <c r="C13" s="31">
        <v>28631</v>
      </c>
      <c r="D13" s="31" t="s">
        <v>24</v>
      </c>
      <c r="E13" s="33" t="s">
        <v>116</v>
      </c>
      <c r="F13" s="36">
        <v>14001.3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35">
        <v>6</v>
      </c>
      <c r="B14" s="32">
        <v>43396</v>
      </c>
      <c r="C14" s="31">
        <v>28629</v>
      </c>
      <c r="D14" s="31" t="s">
        <v>24</v>
      </c>
      <c r="E14" s="33" t="s">
        <v>116</v>
      </c>
      <c r="F14" s="36">
        <v>4200.39</v>
      </c>
    </row>
    <row r="15" spans="1:6" ht="13.5">
      <c r="A15" s="35">
        <v>7</v>
      </c>
      <c r="B15" s="32">
        <v>43396</v>
      </c>
      <c r="C15" s="31">
        <v>28635</v>
      </c>
      <c r="D15" s="31" t="s">
        <v>24</v>
      </c>
      <c r="E15" s="33" t="s">
        <v>116</v>
      </c>
      <c r="F15" s="36">
        <v>12601.17</v>
      </c>
    </row>
    <row r="16" spans="1:6" ht="13.5">
      <c r="A16" s="35">
        <v>8</v>
      </c>
      <c r="B16" s="32">
        <v>43396</v>
      </c>
      <c r="C16" s="31">
        <v>28633</v>
      </c>
      <c r="D16" s="31" t="s">
        <v>24</v>
      </c>
      <c r="E16" s="33" t="s">
        <v>116</v>
      </c>
      <c r="F16" s="36">
        <v>23335.5</v>
      </c>
    </row>
    <row r="17" spans="1:6" ht="13.5">
      <c r="A17" s="35">
        <v>9</v>
      </c>
      <c r="B17" s="32">
        <v>43396</v>
      </c>
      <c r="C17" s="31">
        <v>28639</v>
      </c>
      <c r="D17" s="31" t="s">
        <v>24</v>
      </c>
      <c r="E17" s="33" t="s">
        <v>116</v>
      </c>
      <c r="F17" s="36">
        <v>4667.1</v>
      </c>
    </row>
    <row r="18" spans="1:6" ht="13.5">
      <c r="A18" s="35">
        <v>10</v>
      </c>
      <c r="B18" s="32">
        <v>43396</v>
      </c>
      <c r="C18" s="31">
        <v>28641</v>
      </c>
      <c r="D18" s="31" t="s">
        <v>24</v>
      </c>
      <c r="E18" s="33" t="s">
        <v>116</v>
      </c>
      <c r="F18" s="36">
        <v>14001.3</v>
      </c>
    </row>
    <row r="19" spans="1:6" ht="13.5">
      <c r="A19" s="35">
        <v>11</v>
      </c>
      <c r="B19" s="32">
        <v>43396</v>
      </c>
      <c r="C19" s="31">
        <v>28642</v>
      </c>
      <c r="D19" s="31" t="s">
        <v>24</v>
      </c>
      <c r="E19" s="33" t="s">
        <v>116</v>
      </c>
      <c r="F19" s="36">
        <v>14001.3</v>
      </c>
    </row>
    <row r="20" spans="1:6" ht="13.5">
      <c r="A20" s="35">
        <v>12</v>
      </c>
      <c r="B20" s="32">
        <v>43396</v>
      </c>
      <c r="C20" s="31">
        <v>28648</v>
      </c>
      <c r="D20" s="31" t="s">
        <v>24</v>
      </c>
      <c r="E20" s="33" t="s">
        <v>116</v>
      </c>
      <c r="F20" s="36">
        <v>14001.3</v>
      </c>
    </row>
    <row r="21" spans="1:6" ht="13.5">
      <c r="A21" s="35">
        <v>13</v>
      </c>
      <c r="B21" s="32">
        <v>43396</v>
      </c>
      <c r="C21" s="31">
        <v>28643</v>
      </c>
      <c r="D21" s="31" t="s">
        <v>24</v>
      </c>
      <c r="E21" s="33" t="s">
        <v>116</v>
      </c>
      <c r="F21" s="36">
        <v>12601.17</v>
      </c>
    </row>
    <row r="22" spans="1:6" ht="13.5">
      <c r="A22" s="35">
        <v>14</v>
      </c>
      <c r="B22" s="32">
        <v>43396</v>
      </c>
      <c r="C22" s="31">
        <v>28649</v>
      </c>
      <c r="D22" s="31" t="s">
        <v>24</v>
      </c>
      <c r="E22" s="33" t="s">
        <v>116</v>
      </c>
      <c r="F22" s="36">
        <v>21001.95</v>
      </c>
    </row>
    <row r="23" spans="1:6" ht="13.5">
      <c r="A23" s="35">
        <v>15</v>
      </c>
      <c r="B23" s="32">
        <v>43396</v>
      </c>
      <c r="C23" s="31">
        <v>28650</v>
      </c>
      <c r="D23" s="31" t="s">
        <v>24</v>
      </c>
      <c r="E23" s="33" t="s">
        <v>116</v>
      </c>
      <c r="F23" s="36">
        <v>14001.3</v>
      </c>
    </row>
    <row r="24" spans="1:6" ht="13.5">
      <c r="A24" s="35">
        <v>16</v>
      </c>
      <c r="B24" s="32">
        <v>43396</v>
      </c>
      <c r="C24" s="31">
        <v>28646</v>
      </c>
      <c r="D24" s="31" t="s">
        <v>24</v>
      </c>
      <c r="E24" s="33" t="s">
        <v>116</v>
      </c>
      <c r="F24" s="36">
        <v>14001.3</v>
      </c>
    </row>
    <row r="25" spans="1:6" ht="13.5">
      <c r="A25" s="35">
        <v>17</v>
      </c>
      <c r="B25" s="32">
        <v>43396</v>
      </c>
      <c r="C25" s="31">
        <v>28640</v>
      </c>
      <c r="D25" s="31" t="s">
        <v>24</v>
      </c>
      <c r="E25" s="33" t="s">
        <v>116</v>
      </c>
      <c r="F25" s="36">
        <v>23335.5</v>
      </c>
    </row>
    <row r="26" spans="1:6" ht="13.5">
      <c r="A26" s="35">
        <v>18</v>
      </c>
      <c r="B26" s="32">
        <v>43396</v>
      </c>
      <c r="C26" s="31">
        <v>28644</v>
      </c>
      <c r="D26" s="31" t="s">
        <v>26</v>
      </c>
      <c r="E26" s="33" t="s">
        <v>116</v>
      </c>
      <c r="F26" s="36">
        <v>14001.3</v>
      </c>
    </row>
    <row r="27" spans="1:6" ht="13.5">
      <c r="A27" s="35">
        <v>19</v>
      </c>
      <c r="B27" s="32">
        <v>43396</v>
      </c>
      <c r="C27" s="31">
        <v>28645</v>
      </c>
      <c r="D27" s="31" t="s">
        <v>26</v>
      </c>
      <c r="E27" s="33" t="s">
        <v>116</v>
      </c>
      <c r="F27" s="36">
        <v>14001.3</v>
      </c>
    </row>
    <row r="28" spans="1:6" ht="13.5">
      <c r="A28" s="35">
        <v>20</v>
      </c>
      <c r="B28" s="32">
        <v>43396</v>
      </c>
      <c r="C28" s="31">
        <v>28647</v>
      </c>
      <c r="D28" s="31" t="s">
        <v>24</v>
      </c>
      <c r="E28" s="33" t="s">
        <v>116</v>
      </c>
      <c r="F28" s="36">
        <v>14001.3</v>
      </c>
    </row>
    <row r="29" spans="1:6" ht="13.5">
      <c r="A29" s="35">
        <v>21</v>
      </c>
      <c r="B29" s="32">
        <v>43396</v>
      </c>
      <c r="C29" s="31">
        <v>28638</v>
      </c>
      <c r="D29" s="31" t="s">
        <v>26</v>
      </c>
      <c r="E29" s="33" t="s">
        <v>116</v>
      </c>
      <c r="F29" s="36">
        <v>14001.3</v>
      </c>
    </row>
    <row r="30" spans="1:6" ht="13.5">
      <c r="A30" s="35">
        <v>22</v>
      </c>
      <c r="B30" s="32">
        <v>43396</v>
      </c>
      <c r="C30" s="31">
        <v>28634</v>
      </c>
      <c r="D30" s="31" t="s">
        <v>24</v>
      </c>
      <c r="E30" s="33" t="s">
        <v>116</v>
      </c>
      <c r="F30" s="36">
        <v>14001.3</v>
      </c>
    </row>
    <row r="31" spans="1:6" ht="13.5">
      <c r="A31" s="35">
        <v>23</v>
      </c>
      <c r="B31" s="32">
        <v>43396</v>
      </c>
      <c r="C31" s="31">
        <v>28628</v>
      </c>
      <c r="D31" s="31" t="s">
        <v>24</v>
      </c>
      <c r="E31" s="33" t="s">
        <v>116</v>
      </c>
      <c r="F31" s="36">
        <v>14001.3</v>
      </c>
    </row>
    <row r="32" spans="1:6" ht="13.5">
      <c r="A32" s="35">
        <v>24</v>
      </c>
      <c r="B32" s="32">
        <v>43396</v>
      </c>
      <c r="C32" s="31">
        <v>28630</v>
      </c>
      <c r="D32" s="31" t="s">
        <v>24</v>
      </c>
      <c r="E32" s="33" t="s">
        <v>116</v>
      </c>
      <c r="F32" s="36">
        <v>14001.3</v>
      </c>
    </row>
    <row r="33" spans="1:6" ht="13.5">
      <c r="A33" s="35">
        <v>25</v>
      </c>
      <c r="B33" s="32">
        <v>43396</v>
      </c>
      <c r="C33" s="31">
        <v>28632</v>
      </c>
      <c r="D33" s="31" t="s">
        <v>24</v>
      </c>
      <c r="E33" s="33" t="s">
        <v>116</v>
      </c>
      <c r="F33" s="36">
        <v>14001.3</v>
      </c>
    </row>
    <row r="34" spans="1:6" ht="13.5">
      <c r="A34" s="35">
        <v>26</v>
      </c>
      <c r="B34" s="32">
        <v>43398</v>
      </c>
      <c r="C34" s="31">
        <v>13609</v>
      </c>
      <c r="D34" s="31" t="s">
        <v>26</v>
      </c>
      <c r="E34" s="33" t="s">
        <v>117</v>
      </c>
      <c r="F34" s="36">
        <v>11992.22</v>
      </c>
    </row>
    <row r="35" spans="1:6" ht="13.5">
      <c r="A35" s="35">
        <v>27</v>
      </c>
      <c r="B35" s="32">
        <v>43398</v>
      </c>
      <c r="C35" s="31">
        <v>8083</v>
      </c>
      <c r="D35" s="31" t="s">
        <v>118</v>
      </c>
      <c r="E35" s="33" t="s">
        <v>119</v>
      </c>
      <c r="F35" s="36">
        <v>12645</v>
      </c>
    </row>
    <row r="36" spans="1:6" ht="13.5">
      <c r="A36" s="35">
        <v>28</v>
      </c>
      <c r="B36" s="32">
        <v>43398</v>
      </c>
      <c r="C36" s="31">
        <v>28695</v>
      </c>
      <c r="D36" s="31" t="s">
        <v>24</v>
      </c>
      <c r="E36" s="33" t="s">
        <v>116</v>
      </c>
      <c r="F36" s="36">
        <v>13977</v>
      </c>
    </row>
    <row r="37" spans="1:6" ht="13.5">
      <c r="A37" s="35">
        <v>29</v>
      </c>
      <c r="B37" s="32">
        <v>43398</v>
      </c>
      <c r="C37" s="31">
        <v>8074</v>
      </c>
      <c r="D37" s="31" t="s">
        <v>118</v>
      </c>
      <c r="E37" s="33" t="s">
        <v>119</v>
      </c>
      <c r="F37" s="36">
        <v>50000</v>
      </c>
    </row>
    <row r="38" spans="1:6" ht="13.5">
      <c r="A38" s="35">
        <v>30</v>
      </c>
      <c r="B38" s="32">
        <v>43398</v>
      </c>
      <c r="C38" s="31">
        <v>28689</v>
      </c>
      <c r="D38" s="31" t="s">
        <v>24</v>
      </c>
      <c r="E38" s="33" t="s">
        <v>116</v>
      </c>
      <c r="F38" s="36">
        <v>13977</v>
      </c>
    </row>
    <row r="39" spans="1:6" ht="13.5">
      <c r="A39" s="35">
        <v>31</v>
      </c>
      <c r="B39" s="32">
        <v>43398</v>
      </c>
      <c r="C39" s="31">
        <v>28694</v>
      </c>
      <c r="D39" s="31" t="s">
        <v>24</v>
      </c>
      <c r="E39" s="33" t="s">
        <v>116</v>
      </c>
      <c r="F39" s="36">
        <v>13977</v>
      </c>
    </row>
    <row r="40" spans="1:6" ht="13.5">
      <c r="A40" s="35">
        <v>32</v>
      </c>
      <c r="B40" s="32">
        <v>43398</v>
      </c>
      <c r="C40" s="31">
        <v>28693</v>
      </c>
      <c r="D40" s="31" t="s">
        <v>24</v>
      </c>
      <c r="E40" s="33" t="s">
        <v>116</v>
      </c>
      <c r="F40" s="36">
        <v>12579.3</v>
      </c>
    </row>
    <row r="41" spans="1:6" ht="13.5">
      <c r="A41" s="35">
        <v>33</v>
      </c>
      <c r="B41" s="32">
        <v>43398</v>
      </c>
      <c r="C41" s="31">
        <v>28688</v>
      </c>
      <c r="D41" s="31" t="s">
        <v>24</v>
      </c>
      <c r="E41" s="33" t="s">
        <v>116</v>
      </c>
      <c r="F41" s="36">
        <v>13977</v>
      </c>
    </row>
    <row r="42" spans="1:6" ht="13.5">
      <c r="A42" s="35">
        <v>34</v>
      </c>
      <c r="B42" s="32">
        <v>43398</v>
      </c>
      <c r="C42" s="31">
        <v>28686</v>
      </c>
      <c r="D42" s="31" t="s">
        <v>24</v>
      </c>
      <c r="E42" s="33" t="s">
        <v>116</v>
      </c>
      <c r="F42" s="36">
        <v>13977</v>
      </c>
    </row>
    <row r="43" spans="1:6" ht="13.5">
      <c r="A43" s="35">
        <v>35</v>
      </c>
      <c r="B43" s="32">
        <v>43398</v>
      </c>
      <c r="C43" s="31">
        <v>28672</v>
      </c>
      <c r="D43" s="31" t="s">
        <v>24</v>
      </c>
      <c r="E43" s="33" t="s">
        <v>116</v>
      </c>
      <c r="F43" s="36">
        <v>20965.5</v>
      </c>
    </row>
    <row r="44" spans="1:6" ht="13.5">
      <c r="A44" s="35">
        <v>36</v>
      </c>
      <c r="B44" s="32">
        <v>43398</v>
      </c>
      <c r="C44" s="31">
        <v>28673</v>
      </c>
      <c r="D44" s="31" t="s">
        <v>24</v>
      </c>
      <c r="E44" s="33" t="s">
        <v>116</v>
      </c>
      <c r="F44" s="36">
        <v>23295</v>
      </c>
    </row>
    <row r="45" spans="1:6" ht="13.5">
      <c r="A45" s="35">
        <v>37</v>
      </c>
      <c r="B45" s="32">
        <v>43398</v>
      </c>
      <c r="C45" s="31">
        <v>28682</v>
      </c>
      <c r="D45" s="31" t="s">
        <v>24</v>
      </c>
      <c r="E45" s="33" t="s">
        <v>116</v>
      </c>
      <c r="F45" s="36">
        <v>13977</v>
      </c>
    </row>
    <row r="46" spans="1:6" ht="13.5">
      <c r="A46" s="35">
        <v>38</v>
      </c>
      <c r="B46" s="32">
        <v>43398</v>
      </c>
      <c r="C46" s="31">
        <v>28683</v>
      </c>
      <c r="D46" s="31" t="s">
        <v>24</v>
      </c>
      <c r="E46" s="33" t="s">
        <v>116</v>
      </c>
      <c r="F46" s="36">
        <v>13977</v>
      </c>
    </row>
    <row r="47" spans="1:6" ht="13.5">
      <c r="A47" s="35">
        <v>39</v>
      </c>
      <c r="B47" s="32">
        <v>43398</v>
      </c>
      <c r="C47" s="31">
        <v>28676</v>
      </c>
      <c r="D47" s="31" t="s">
        <v>24</v>
      </c>
      <c r="E47" s="33" t="s">
        <v>116</v>
      </c>
      <c r="F47" s="36">
        <v>13977</v>
      </c>
    </row>
    <row r="48" spans="1:6" ht="13.5">
      <c r="A48" s="35">
        <v>40</v>
      </c>
      <c r="B48" s="32">
        <v>43398</v>
      </c>
      <c r="C48" s="31">
        <v>28684</v>
      </c>
      <c r="D48" s="31" t="s">
        <v>24</v>
      </c>
      <c r="E48" s="33" t="s">
        <v>116</v>
      </c>
      <c r="F48" s="36">
        <v>13977</v>
      </c>
    </row>
    <row r="49" spans="1:6" ht="13.5">
      <c r="A49" s="35">
        <v>41</v>
      </c>
      <c r="B49" s="32">
        <v>43398</v>
      </c>
      <c r="C49" s="31">
        <v>28678</v>
      </c>
      <c r="D49" s="31" t="s">
        <v>24</v>
      </c>
      <c r="E49" s="33" t="s">
        <v>116</v>
      </c>
      <c r="F49" s="36">
        <v>13977</v>
      </c>
    </row>
    <row r="50" spans="1:6" ht="13.5">
      <c r="A50" s="35">
        <v>42</v>
      </c>
      <c r="B50" s="32">
        <v>43398</v>
      </c>
      <c r="C50" s="31">
        <v>28679</v>
      </c>
      <c r="D50" s="31" t="s">
        <v>24</v>
      </c>
      <c r="E50" s="33" t="s">
        <v>116</v>
      </c>
      <c r="F50" s="36">
        <v>13977</v>
      </c>
    </row>
    <row r="51" spans="1:6" ht="13.5">
      <c r="A51" s="35">
        <v>43</v>
      </c>
      <c r="B51" s="32">
        <v>43398</v>
      </c>
      <c r="C51" s="31">
        <v>28677</v>
      </c>
      <c r="D51" s="31" t="s">
        <v>24</v>
      </c>
      <c r="E51" s="33" t="s">
        <v>116</v>
      </c>
      <c r="F51" s="36">
        <v>13977</v>
      </c>
    </row>
    <row r="52" spans="1:6" ht="13.5">
      <c r="A52" s="35">
        <v>44</v>
      </c>
      <c r="B52" s="32">
        <v>43398</v>
      </c>
      <c r="C52" s="31">
        <v>28674</v>
      </c>
      <c r="D52" s="31" t="s">
        <v>24</v>
      </c>
      <c r="E52" s="33" t="s">
        <v>116</v>
      </c>
      <c r="F52" s="36">
        <v>12579.3</v>
      </c>
    </row>
    <row r="53" spans="1:6" ht="13.5">
      <c r="A53" s="35">
        <v>45</v>
      </c>
      <c r="B53" s="32">
        <v>43398</v>
      </c>
      <c r="C53" s="31">
        <v>28675</v>
      </c>
      <c r="D53" s="31" t="s">
        <v>24</v>
      </c>
      <c r="E53" s="33" t="s">
        <v>116</v>
      </c>
      <c r="F53" s="36">
        <v>13977</v>
      </c>
    </row>
    <row r="54" spans="1:6" ht="13.5">
      <c r="A54" s="35">
        <v>46</v>
      </c>
      <c r="B54" s="32">
        <v>43398</v>
      </c>
      <c r="C54" s="31">
        <v>28680</v>
      </c>
      <c r="D54" s="31" t="s">
        <v>24</v>
      </c>
      <c r="E54" s="33" t="s">
        <v>116</v>
      </c>
      <c r="F54" s="36">
        <v>23295</v>
      </c>
    </row>
    <row r="55" spans="1:6" ht="13.5">
      <c r="A55" s="35">
        <v>47</v>
      </c>
      <c r="B55" s="32">
        <v>43398</v>
      </c>
      <c r="C55" s="31">
        <v>28681</v>
      </c>
      <c r="D55" s="31" t="s">
        <v>24</v>
      </c>
      <c r="E55" s="33" t="s">
        <v>116</v>
      </c>
      <c r="F55" s="36">
        <v>12579.3</v>
      </c>
    </row>
    <row r="56" spans="1:6" ht="13.5">
      <c r="A56" s="35">
        <v>48</v>
      </c>
      <c r="B56" s="32">
        <v>43398</v>
      </c>
      <c r="C56" s="31">
        <v>28690</v>
      </c>
      <c r="D56" s="31" t="s">
        <v>24</v>
      </c>
      <c r="E56" s="33" t="s">
        <v>116</v>
      </c>
      <c r="F56" s="36">
        <v>13977</v>
      </c>
    </row>
    <row r="57" spans="1:6" ht="13.5">
      <c r="A57" s="35">
        <v>49</v>
      </c>
      <c r="B57" s="32">
        <v>43398</v>
      </c>
      <c r="C57" s="31">
        <v>28691</v>
      </c>
      <c r="D57" s="31" t="s">
        <v>24</v>
      </c>
      <c r="E57" s="33" t="s">
        <v>116</v>
      </c>
      <c r="F57" s="36">
        <v>23295</v>
      </c>
    </row>
    <row r="58" spans="1:6" ht="13.5">
      <c r="A58" s="35">
        <v>50</v>
      </c>
      <c r="B58" s="32">
        <v>43398</v>
      </c>
      <c r="C58" s="31">
        <v>28692</v>
      </c>
      <c r="D58" s="31" t="s">
        <v>24</v>
      </c>
      <c r="E58" s="33" t="s">
        <v>116</v>
      </c>
      <c r="F58" s="36">
        <v>13977</v>
      </c>
    </row>
    <row r="59" spans="1:6" ht="13.5">
      <c r="A59" s="35">
        <v>51</v>
      </c>
      <c r="B59" s="32">
        <v>43398</v>
      </c>
      <c r="C59" s="31">
        <v>28685</v>
      </c>
      <c r="D59" s="31" t="s">
        <v>24</v>
      </c>
      <c r="E59" s="33" t="s">
        <v>116</v>
      </c>
      <c r="F59" s="36">
        <v>13977</v>
      </c>
    </row>
    <row r="60" spans="1:6" ht="13.5">
      <c r="A60" s="35">
        <v>52</v>
      </c>
      <c r="B60" s="32">
        <v>43398</v>
      </c>
      <c r="C60" s="31">
        <v>28687</v>
      </c>
      <c r="D60" s="31" t="s">
        <v>24</v>
      </c>
      <c r="E60" s="33" t="s">
        <v>116</v>
      </c>
      <c r="F60" s="36">
        <v>13977</v>
      </c>
    </row>
    <row r="61" spans="1:6" ht="13.5">
      <c r="A61" s="35">
        <v>53</v>
      </c>
      <c r="B61" s="32">
        <v>43399</v>
      </c>
      <c r="C61" s="31">
        <v>28731</v>
      </c>
      <c r="D61" s="31" t="s">
        <v>26</v>
      </c>
      <c r="E61" s="33" t="s">
        <v>116</v>
      </c>
      <c r="F61" s="36">
        <v>23311</v>
      </c>
    </row>
    <row r="62" spans="1:6" ht="13.5">
      <c r="A62" s="35">
        <v>54</v>
      </c>
      <c r="B62" s="32">
        <v>43399</v>
      </c>
      <c r="C62" s="31">
        <v>28712</v>
      </c>
      <c r="D62" s="31" t="s">
        <v>24</v>
      </c>
      <c r="E62" s="33" t="s">
        <v>116</v>
      </c>
      <c r="F62" s="36">
        <v>23311</v>
      </c>
    </row>
    <row r="63" spans="1:6" ht="13.5">
      <c r="A63" s="35">
        <v>55</v>
      </c>
      <c r="B63" s="32">
        <v>43399</v>
      </c>
      <c r="C63" s="31">
        <v>28710</v>
      </c>
      <c r="D63" s="31" t="s">
        <v>24</v>
      </c>
      <c r="E63" s="33" t="s">
        <v>116</v>
      </c>
      <c r="F63" s="36">
        <v>13986.6</v>
      </c>
    </row>
    <row r="64" spans="1:6" ht="13.5">
      <c r="A64" s="35">
        <v>56</v>
      </c>
      <c r="B64" s="32">
        <v>43399</v>
      </c>
      <c r="C64" s="31">
        <v>28713</v>
      </c>
      <c r="D64" s="31" t="s">
        <v>24</v>
      </c>
      <c r="E64" s="33" t="s">
        <v>116</v>
      </c>
      <c r="F64" s="36">
        <v>23311</v>
      </c>
    </row>
    <row r="65" spans="1:6" ht="13.5">
      <c r="A65" s="35">
        <v>57</v>
      </c>
      <c r="B65" s="32">
        <v>43399</v>
      </c>
      <c r="C65" s="31">
        <v>28709</v>
      </c>
      <c r="D65" s="31" t="s">
        <v>24</v>
      </c>
      <c r="E65" s="33" t="s">
        <v>116</v>
      </c>
      <c r="F65" s="36">
        <v>6993.3</v>
      </c>
    </row>
    <row r="66" spans="1:6" ht="13.5">
      <c r="A66" s="35">
        <v>58</v>
      </c>
      <c r="B66" s="32">
        <v>43399</v>
      </c>
      <c r="C66" s="31">
        <v>28707</v>
      </c>
      <c r="D66" s="31" t="s">
        <v>24</v>
      </c>
      <c r="E66" s="33" t="s">
        <v>116</v>
      </c>
      <c r="F66" s="36">
        <v>6993.3</v>
      </c>
    </row>
    <row r="67" spans="1:6" ht="13.5">
      <c r="A67" s="35">
        <v>59</v>
      </c>
      <c r="B67" s="32">
        <v>43399</v>
      </c>
      <c r="C67" s="31">
        <v>28705</v>
      </c>
      <c r="D67" s="31" t="s">
        <v>24</v>
      </c>
      <c r="E67" s="33" t="s">
        <v>116</v>
      </c>
      <c r="F67" s="36">
        <v>13986.6</v>
      </c>
    </row>
    <row r="68" spans="1:6" ht="13.5">
      <c r="A68" s="35">
        <v>60</v>
      </c>
      <c r="B68" s="32">
        <v>43399</v>
      </c>
      <c r="C68" s="31">
        <v>8086</v>
      </c>
      <c r="D68" s="31" t="s">
        <v>118</v>
      </c>
      <c r="E68" s="33" t="s">
        <v>120</v>
      </c>
      <c r="F68" s="36">
        <v>60</v>
      </c>
    </row>
    <row r="69" spans="1:6" ht="13.5">
      <c r="A69" s="35">
        <v>61</v>
      </c>
      <c r="B69" s="32">
        <v>43399</v>
      </c>
      <c r="C69" s="31">
        <v>28727</v>
      </c>
      <c r="D69" s="31" t="s">
        <v>24</v>
      </c>
      <c r="E69" s="33" t="s">
        <v>116</v>
      </c>
      <c r="F69" s="36">
        <v>13986.6</v>
      </c>
    </row>
    <row r="70" spans="1:6" ht="13.5">
      <c r="A70" s="35">
        <v>62</v>
      </c>
      <c r="B70" s="32">
        <v>43399</v>
      </c>
      <c r="C70" s="31">
        <v>28720</v>
      </c>
      <c r="D70" s="31" t="s">
        <v>24</v>
      </c>
      <c r="E70" s="33" t="s">
        <v>116</v>
      </c>
      <c r="F70" s="36">
        <v>23311</v>
      </c>
    </row>
    <row r="71" spans="1:6" ht="13.5">
      <c r="A71" s="35">
        <v>63</v>
      </c>
      <c r="B71" s="32">
        <v>43399</v>
      </c>
      <c r="C71" s="31">
        <v>28721</v>
      </c>
      <c r="D71" s="31" t="s">
        <v>24</v>
      </c>
      <c r="E71" s="33" t="s">
        <v>116</v>
      </c>
      <c r="F71" s="36">
        <v>13986.6</v>
      </c>
    </row>
    <row r="72" spans="1:6" ht="13.5">
      <c r="A72" s="35">
        <v>64</v>
      </c>
      <c r="B72" s="32">
        <v>43399</v>
      </c>
      <c r="C72" s="31">
        <v>28729</v>
      </c>
      <c r="D72" s="31" t="s">
        <v>24</v>
      </c>
      <c r="E72" s="33" t="s">
        <v>116</v>
      </c>
      <c r="F72" s="36">
        <v>8811.56</v>
      </c>
    </row>
    <row r="73" spans="1:6" ht="13.5">
      <c r="A73" s="35">
        <v>65</v>
      </c>
      <c r="B73" s="32">
        <v>43399</v>
      </c>
      <c r="C73" s="31">
        <v>28730</v>
      </c>
      <c r="D73" s="31" t="s">
        <v>24</v>
      </c>
      <c r="E73" s="33" t="s">
        <v>116</v>
      </c>
      <c r="F73" s="36">
        <v>23311</v>
      </c>
    </row>
    <row r="74" spans="1:6" ht="13.5">
      <c r="A74" s="35">
        <v>66</v>
      </c>
      <c r="B74" s="32">
        <v>43399</v>
      </c>
      <c r="C74" s="31">
        <v>28732</v>
      </c>
      <c r="D74" s="31" t="s">
        <v>24</v>
      </c>
      <c r="E74" s="33" t="s">
        <v>116</v>
      </c>
      <c r="F74" s="36">
        <v>23311</v>
      </c>
    </row>
    <row r="75" spans="1:6" ht="13.5">
      <c r="A75" s="35">
        <v>67</v>
      </c>
      <c r="B75" s="32">
        <v>43399</v>
      </c>
      <c r="C75" s="31">
        <v>28733</v>
      </c>
      <c r="D75" s="31" t="s">
        <v>24</v>
      </c>
      <c r="E75" s="33" t="s">
        <v>116</v>
      </c>
      <c r="F75" s="36">
        <v>12587.94</v>
      </c>
    </row>
    <row r="76" spans="1:6" ht="13.5">
      <c r="A76" s="35">
        <v>68</v>
      </c>
      <c r="B76" s="32">
        <v>43399</v>
      </c>
      <c r="C76" s="31">
        <v>28734</v>
      </c>
      <c r="D76" s="31" t="s">
        <v>24</v>
      </c>
      <c r="E76" s="33" t="s">
        <v>116</v>
      </c>
      <c r="F76" s="36">
        <v>13986.6</v>
      </c>
    </row>
    <row r="77" spans="1:6" ht="13.5">
      <c r="A77" s="35">
        <v>69</v>
      </c>
      <c r="B77" s="32">
        <v>43399</v>
      </c>
      <c r="C77" s="31">
        <v>28711</v>
      </c>
      <c r="D77" s="31" t="s">
        <v>24</v>
      </c>
      <c r="E77" s="33" t="s">
        <v>116</v>
      </c>
      <c r="F77" s="36">
        <v>23311</v>
      </c>
    </row>
    <row r="78" spans="1:6" ht="13.5">
      <c r="A78" s="35">
        <v>70</v>
      </c>
      <c r="B78" s="32">
        <v>43399</v>
      </c>
      <c r="C78" s="31">
        <v>28718</v>
      </c>
      <c r="D78" s="31" t="s">
        <v>24</v>
      </c>
      <c r="E78" s="33" t="s">
        <v>116</v>
      </c>
      <c r="F78" s="36">
        <v>23311</v>
      </c>
    </row>
    <row r="79" spans="1:6" ht="13.5">
      <c r="A79" s="35">
        <v>71</v>
      </c>
      <c r="B79" s="32">
        <v>43399</v>
      </c>
      <c r="C79" s="31">
        <v>28717</v>
      </c>
      <c r="D79" s="31" t="s">
        <v>24</v>
      </c>
      <c r="E79" s="33" t="s">
        <v>116</v>
      </c>
      <c r="F79" s="36">
        <v>13986.6</v>
      </c>
    </row>
    <row r="80" spans="1:6" ht="13.5">
      <c r="A80" s="35">
        <v>72</v>
      </c>
      <c r="B80" s="32">
        <v>43399</v>
      </c>
      <c r="C80" s="31">
        <v>28726</v>
      </c>
      <c r="D80" s="31" t="s">
        <v>24</v>
      </c>
      <c r="E80" s="33" t="s">
        <v>116</v>
      </c>
      <c r="F80" s="36">
        <v>13986.6</v>
      </c>
    </row>
    <row r="81" spans="1:6" ht="13.5">
      <c r="A81" s="35">
        <v>73</v>
      </c>
      <c r="B81" s="32">
        <v>43399</v>
      </c>
      <c r="C81" s="31">
        <v>28719</v>
      </c>
      <c r="D81" s="31" t="s">
        <v>24</v>
      </c>
      <c r="E81" s="33" t="s">
        <v>116</v>
      </c>
      <c r="F81" s="36">
        <v>13986.6</v>
      </c>
    </row>
    <row r="82" spans="1:6" ht="13.5">
      <c r="A82" s="35">
        <v>74</v>
      </c>
      <c r="B82" s="32">
        <v>43399</v>
      </c>
      <c r="C82" s="31">
        <v>28714</v>
      </c>
      <c r="D82" s="31" t="s">
        <v>24</v>
      </c>
      <c r="E82" s="33" t="s">
        <v>116</v>
      </c>
      <c r="F82" s="36">
        <v>13986.6</v>
      </c>
    </row>
    <row r="83" spans="1:6" ht="13.5">
      <c r="A83" s="35">
        <v>75</v>
      </c>
      <c r="B83" s="32">
        <v>43399</v>
      </c>
      <c r="C83" s="31">
        <v>28722</v>
      </c>
      <c r="D83" s="31" t="s">
        <v>24</v>
      </c>
      <c r="E83" s="33" t="s">
        <v>116</v>
      </c>
      <c r="F83" s="36">
        <v>13986.6</v>
      </c>
    </row>
    <row r="84" spans="1:6" ht="13.5">
      <c r="A84" s="35">
        <v>76</v>
      </c>
      <c r="B84" s="32">
        <v>43399</v>
      </c>
      <c r="C84" s="31">
        <v>28723</v>
      </c>
      <c r="D84" s="31" t="s">
        <v>24</v>
      </c>
      <c r="E84" s="33" t="s">
        <v>116</v>
      </c>
      <c r="F84" s="36">
        <v>13986.6</v>
      </c>
    </row>
    <row r="85" spans="1:6" ht="13.5">
      <c r="A85" s="35">
        <v>77</v>
      </c>
      <c r="B85" s="32">
        <v>43399</v>
      </c>
      <c r="C85" s="31">
        <v>28724</v>
      </c>
      <c r="D85" s="31" t="s">
        <v>24</v>
      </c>
      <c r="E85" s="33" t="s">
        <v>116</v>
      </c>
      <c r="F85" s="36">
        <v>13986.6</v>
      </c>
    </row>
    <row r="86" spans="1:6" ht="13.5">
      <c r="A86" s="35">
        <v>78</v>
      </c>
      <c r="B86" s="32">
        <v>43399</v>
      </c>
      <c r="C86" s="31">
        <v>28725</v>
      </c>
      <c r="D86" s="31" t="s">
        <v>24</v>
      </c>
      <c r="E86" s="33" t="s">
        <v>116</v>
      </c>
      <c r="F86" s="36">
        <v>13986.6</v>
      </c>
    </row>
    <row r="87" spans="1:6" ht="13.5">
      <c r="A87" s="35">
        <v>79</v>
      </c>
      <c r="B87" s="32">
        <v>43399</v>
      </c>
      <c r="C87" s="31">
        <v>8085</v>
      </c>
      <c r="D87" s="31" t="s">
        <v>118</v>
      </c>
      <c r="E87" s="33" t="s">
        <v>121</v>
      </c>
      <c r="F87" s="36">
        <v>23400</v>
      </c>
    </row>
    <row r="88" spans="1:6" ht="13.5">
      <c r="A88" s="35">
        <v>80</v>
      </c>
      <c r="B88" s="32">
        <v>43399</v>
      </c>
      <c r="C88" s="31">
        <v>28715</v>
      </c>
      <c r="D88" s="31" t="s">
        <v>24</v>
      </c>
      <c r="E88" s="33" t="s">
        <v>116</v>
      </c>
      <c r="F88" s="36">
        <v>23311</v>
      </c>
    </row>
    <row r="89" spans="1:6" ht="13.5">
      <c r="A89" s="35">
        <v>81</v>
      </c>
      <c r="B89" s="32">
        <v>43399</v>
      </c>
      <c r="C89" s="31">
        <v>28716</v>
      </c>
      <c r="D89" s="31" t="s">
        <v>24</v>
      </c>
      <c r="E89" s="33" t="s">
        <v>116</v>
      </c>
      <c r="F89" s="36">
        <v>13986.6</v>
      </c>
    </row>
    <row r="90" spans="1:6" ht="13.5">
      <c r="A90" s="35">
        <v>82</v>
      </c>
      <c r="B90" s="32">
        <v>43399</v>
      </c>
      <c r="C90" s="31">
        <v>28728</v>
      </c>
      <c r="D90" s="31" t="s">
        <v>24</v>
      </c>
      <c r="E90" s="33" t="s">
        <v>116</v>
      </c>
      <c r="F90" s="36">
        <v>13986.6</v>
      </c>
    </row>
    <row r="91" spans="1:6" ht="13.5">
      <c r="A91" s="35">
        <v>83</v>
      </c>
      <c r="B91" s="32">
        <v>43399</v>
      </c>
      <c r="C91" s="31">
        <v>28706</v>
      </c>
      <c r="D91" s="31" t="s">
        <v>24</v>
      </c>
      <c r="E91" s="33" t="s">
        <v>116</v>
      </c>
      <c r="F91" s="36">
        <v>13986.6</v>
      </c>
    </row>
    <row r="92" spans="1:6" ht="13.5">
      <c r="A92" s="35">
        <v>84</v>
      </c>
      <c r="B92" s="32">
        <v>43399</v>
      </c>
      <c r="C92" s="31">
        <v>28708</v>
      </c>
      <c r="D92" s="31" t="s">
        <v>24</v>
      </c>
      <c r="E92" s="33" t="s">
        <v>116</v>
      </c>
      <c r="F92" s="36">
        <v>13986.6</v>
      </c>
    </row>
    <row r="93" spans="1:6" ht="14.25" thickBot="1">
      <c r="A93" s="111" t="s">
        <v>7</v>
      </c>
      <c r="B93" s="112"/>
      <c r="C93" s="112"/>
      <c r="D93" s="112"/>
      <c r="E93" s="113"/>
      <c r="F93" s="114">
        <f>SUM(F9:F92)</f>
        <v>1338024.2900000012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2018-10-30T14:23:33Z</cp:lastPrinted>
  <dcterms:created xsi:type="dcterms:W3CDTF">2016-01-19T13:06:09Z</dcterms:created>
  <dcterms:modified xsi:type="dcterms:W3CDTF">2018-10-30T14:24:50Z</dcterms:modified>
  <cp:category/>
  <cp:version/>
  <cp:contentType/>
  <cp:contentStatus/>
</cp:coreProperties>
</file>