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<sst xmlns="http://schemas.openxmlformats.org/spreadsheetml/2006/main" count="398" uniqueCount="172">
  <si>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</si>
  <si>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</si>
  <si>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</si>
  <si>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</si>
  <si>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</si>
  <si>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</si>
  <si>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</si>
  <si>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</si>
  <si>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</si>
  <si>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</si>
  <si>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</si>
  <si>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</si>
  <si>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</si>
  <si>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</si>
  <si>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</si>
  <si>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</si>
  <si>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</si>
  <si>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</si>
  <si>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</si>
  <si>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</si>
  <si>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</si>
  <si>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</si>
  <si>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</si>
  <si>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</si>
  <si>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</si>
  <si>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</si>
  <si>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</si>
  <si>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</si>
  <si>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</si>
  <si>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</si>
  <si>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</si>
  <si>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</si>
  <si>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</si>
  <si>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</si>
  <si>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</si>
  <si>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</si>
  <si>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</si>
  <si>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</si>
  <si>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</si>
  <si>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</si>
  <si>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</si>
  <si>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</si>
  <si>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</si>
  <si>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</si>
  <si>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aprilie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</si>
  <si>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</si>
  <si>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</si>
  <si>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</si>
  <si>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</si>
  <si>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</si>
  <si>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</si>
  <si>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</si>
  <si>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</si>
  <si>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</si>
  <si>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</si>
  <si>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</si>
  <si>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</si>
  <si>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</si>
  <si>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</si>
  <si>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</si>
  <si>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</si>
  <si>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</si>
  <si>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</si>
  <si>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</si>
  <si>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</si>
  <si>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</si>
  <si>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</si>
  <si>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</si>
  <si>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</si>
  <si>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</si>
  <si>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</si>
  <si>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</si>
  <si>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</si>
  <si>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</si>
  <si>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</si>
  <si>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</si>
  <si>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</si>
  <si>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</si>
  <si>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</si>
  <si>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26,04,2021</t>
  </si>
  <si>
    <t>heliosoly</t>
  </si>
  <si>
    <t>servicii legatorie</t>
  </si>
  <si>
    <t>28,04,2021</t>
  </si>
  <si>
    <t>termoenergetica</t>
  </si>
  <si>
    <t>en termica</t>
  </si>
  <si>
    <t>anaf</t>
  </si>
  <si>
    <t>en el</t>
  </si>
  <si>
    <t>mmap</t>
  </si>
  <si>
    <t>cez vanzare</t>
  </si>
  <si>
    <t>dnet comunication</t>
  </si>
  <si>
    <t xml:space="preserve">serv </t>
  </si>
  <si>
    <t>intrarom</t>
  </si>
  <si>
    <t>mentenanta</t>
  </si>
  <si>
    <t>transfond</t>
  </si>
  <si>
    <t>business information</t>
  </si>
  <si>
    <t>xerox rom echip</t>
  </si>
  <si>
    <t>servicii mentenanta</t>
  </si>
  <si>
    <t>dgrfpb</t>
  </si>
  <si>
    <t>rolf card</t>
  </si>
  <si>
    <t>cartele</t>
  </si>
  <si>
    <t>29,04,2021</t>
  </si>
  <si>
    <t>posta romana</t>
  </si>
  <si>
    <t>servicii postale</t>
  </si>
  <si>
    <t>sts</t>
  </si>
  <si>
    <t>serv telecomunicatii</t>
  </si>
  <si>
    <t>bs</t>
  </si>
  <si>
    <t>penalitati</t>
  </si>
  <si>
    <t>tva refinitiv</t>
  </si>
  <si>
    <t>mf</t>
  </si>
  <si>
    <t>alimentare refinitiv</t>
  </si>
  <si>
    <t>munbroh</t>
  </si>
  <si>
    <t>serv curatenie</t>
  </si>
  <si>
    <t>serv legatorie</t>
  </si>
  <si>
    <t>g&amp;g consulting</t>
  </si>
  <si>
    <t>actualizare panou legislativ</t>
  </si>
  <si>
    <t>26.04.2021</t>
  </si>
  <si>
    <t>BIROU EXPERTIZE</t>
  </si>
  <si>
    <t>onorariu expert dosar 11791/318/2020</t>
  </si>
  <si>
    <t>27.04.2021</t>
  </si>
  <si>
    <t>onorariu expert dosar 1172/85/2019</t>
  </si>
  <si>
    <t>onorariu expert dosar 11348/245/2020</t>
  </si>
  <si>
    <t>onorariu expert dosar 2416/111/2017</t>
  </si>
  <si>
    <t>MF</t>
  </si>
  <si>
    <t>servicii bancare popriri in BT</t>
  </si>
  <si>
    <t>PERSOANA FIZICA</t>
  </si>
  <si>
    <t>daune morale dosar 7326/63/2019</t>
  </si>
  <si>
    <t>dif despagubire CEDO</t>
  </si>
  <si>
    <t>alimentare cont BT – plati CEDO</t>
  </si>
  <si>
    <t>PERSOANA JURIDICA</t>
  </si>
  <si>
    <t>poprire DE 913/2021</t>
  </si>
  <si>
    <t>poprire DE 919/2021</t>
  </si>
  <si>
    <t>poprire DE 920/2021</t>
  </si>
  <si>
    <t>poprire DE 961/2021</t>
  </si>
  <si>
    <t>poprire DE 967/2021</t>
  </si>
  <si>
    <t>poprire DE 1006/2021</t>
  </si>
  <si>
    <t>despagubire CEDO</t>
  </si>
  <si>
    <t>poprire DE 855/2021</t>
  </si>
  <si>
    <t>poprire DE 917/2021</t>
  </si>
  <si>
    <t>poprire DE 914/2021</t>
  </si>
  <si>
    <t>poprire DE 1051/201</t>
  </si>
  <si>
    <t>poprire DE 968/2021</t>
  </si>
  <si>
    <t>poprire DE 966/2021</t>
  </si>
  <si>
    <t>poprire DE 959/2021</t>
  </si>
  <si>
    <t>29.04.2021</t>
  </si>
  <si>
    <t>fact 2081154/08.04.2021-achizitie functionalitate qPi Uia qPayIntegrator (licenta si instalare)</t>
  </si>
  <si>
    <t>BUSINESS INFORMATION SYSTEMS SRL</t>
  </si>
  <si>
    <t>28.04.2021</t>
  </si>
  <si>
    <t>OP 4612</t>
  </si>
  <si>
    <t>DIGISIGN</t>
  </si>
  <si>
    <t>OP 4613</t>
  </si>
  <si>
    <t>OP 4611</t>
  </si>
  <si>
    <t>OP 4614</t>
  </si>
  <si>
    <t>OP 4615</t>
  </si>
  <si>
    <t>OP 4616</t>
  </si>
  <si>
    <t xml:space="preserve">cheltuieli judecata </t>
  </si>
  <si>
    <t>cheltuieli judecata</t>
  </si>
  <si>
    <t>BUGETUL DE STAT</t>
  </si>
  <si>
    <t>cheltuieli judiciare</t>
  </si>
  <si>
    <t xml:space="preserve">cheltuieli servicii juridice </t>
  </si>
  <si>
    <t>onorariu curator</t>
  </si>
  <si>
    <t>cheltuieli judecata CEDO</t>
  </si>
  <si>
    <t>MFP</t>
  </si>
  <si>
    <t xml:space="preserve">alim plata servicii juridice </t>
  </si>
  <si>
    <t>cheltuieli judecata si executare</t>
  </si>
  <si>
    <t>cheltuieli executare</t>
  </si>
  <si>
    <t>alim plata taxa ICSID</t>
  </si>
  <si>
    <t>alim platachelt jud. CEDO</t>
  </si>
  <si>
    <t>26-29 aprilie 2021</t>
  </si>
  <si>
    <t>revizie</t>
  </si>
  <si>
    <t>ACHIZITIE REINNOIRE CERTIFICAT DIGITAL - PROIECT ACP 1 - 58.14.01</t>
  </si>
  <si>
    <t>ACHIZITIE REINNOIRE CERTIFICAT DIGITAL - PROIECT ACP 1 - 58.14.02</t>
  </si>
  <si>
    <t>ACHIZITIE REINNOIRE CERTIFICAT DIGITAL - PROIECT ACP 1 - 58.14.03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</si>
</sst>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7" xfId="0" applyNumberForma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6" xfId="0" applyFont="1" applyBorder="1" applyAlignment="1">
      <alignment/>
    </xf>
    <xf numFmtId="168" fontId="0" fillId="0" borderId="47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170" fontId="26" fillId="0" borderId="15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/>
    </xf>
    <xf numFmtId="0" fontId="26" fillId="0" borderId="52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left" wrapText="1"/>
      <protection/>
    </xf>
    <xf numFmtId="0" fontId="26" fillId="0" borderId="52" xfId="57" applyFont="1" applyFill="1" applyBorder="1" applyAlignment="1">
      <alignment horizontal="center" wrapText="1"/>
      <protection/>
    </xf>
    <xf numFmtId="0" fontId="26" fillId="0" borderId="53" xfId="57" applyFont="1" applyFill="1" applyBorder="1" applyAlignment="1">
      <alignment horizontal="center"/>
      <protection/>
    </xf>
    <xf numFmtId="4" fontId="26" fillId="25" borderId="54" xfId="0" applyNumberFormat="1" applyFont="1" applyFill="1" applyBorder="1" applyAlignment="1">
      <alignment/>
    </xf>
    <xf numFmtId="14" fontId="27" fillId="26" borderId="10" xfId="0" applyNumberFormat="1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5" xfId="62" applyFont="1" applyFill="1" applyBorder="1" applyAlignment="1">
      <alignment horizontal="center"/>
      <protection/>
    </xf>
    <xf numFmtId="43" fontId="27" fillId="26" borderId="14" xfId="0" applyNumberFormat="1" applyFont="1" applyFill="1" applyBorder="1" applyAlignment="1">
      <alignment horizontal="right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14" fontId="27" fillId="26" borderId="20" xfId="0" applyNumberFormat="1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left" vertical="center" wrapText="1"/>
    </xf>
    <xf numFmtId="43" fontId="27" fillId="26" borderId="21" xfId="0" applyNumberFormat="1" applyFont="1" applyFill="1" applyBorder="1" applyAlignment="1">
      <alignment horizontal="right" vertical="center" wrapText="1"/>
    </xf>
    <xf numFmtId="4" fontId="29" fillId="26" borderId="18" xfId="0" applyNumberFormat="1" applyFont="1" applyFill="1" applyBorder="1" applyAlignment="1">
      <alignment horizontal="right" vertical="center" wrapText="1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left" vertical="center" wrapText="1"/>
    </xf>
    <xf numFmtId="0" fontId="31" fillId="0" borderId="55" xfId="62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6" xfId="0" applyFont="1" applyBorder="1" applyAlignment="1">
      <alignment horizontal="justify"/>
    </xf>
    <xf numFmtId="169" fontId="31" fillId="0" borderId="44" xfId="0" applyNumberFormat="1" applyFont="1" applyBorder="1" applyAlignment="1">
      <alignment/>
    </xf>
    <xf numFmtId="0" fontId="31" fillId="0" borderId="15" xfId="62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169" fontId="31" fillId="0" borderId="14" xfId="0" applyNumberFormat="1" applyFont="1" applyBorder="1" applyAlignment="1">
      <alignment/>
    </xf>
    <xf numFmtId="0" fontId="31" fillId="0" borderId="57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31" fillId="0" borderId="53" xfId="59" applyFont="1" applyFill="1" applyBorder="1" applyAlignment="1">
      <alignment horizontal="center"/>
      <protection/>
    </xf>
    <xf numFmtId="167" fontId="31" fillId="0" borderId="52" xfId="59" applyNumberFormat="1" applyFont="1" applyFill="1" applyBorder="1" applyAlignment="1">
      <alignment horizontal="center"/>
      <protection/>
    </xf>
    <xf numFmtId="0" fontId="31" fillId="0" borderId="52" xfId="59" applyFont="1" applyFill="1" applyBorder="1" applyAlignment="1">
      <alignment horizontal="center"/>
      <protection/>
    </xf>
    <xf numFmtId="0" fontId="31" fillId="0" borderId="52" xfId="0" applyFont="1" applyBorder="1" applyAlignment="1">
      <alignment horizontal="justify"/>
    </xf>
    <xf numFmtId="169" fontId="26" fillId="0" borderId="54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58" xfId="59" applyFont="1" applyFill="1" applyBorder="1" applyAlignment="1">
      <alignment horizontal="center"/>
      <protection/>
    </xf>
    <xf numFmtId="167" fontId="31" fillId="0" borderId="59" xfId="59" applyNumberFormat="1" applyFont="1" applyFill="1" applyBorder="1" applyAlignment="1">
      <alignment horizontal="center"/>
      <protection/>
    </xf>
    <xf numFmtId="0" fontId="31" fillId="0" borderId="59" xfId="59" applyFont="1" applyFill="1" applyBorder="1" applyAlignment="1">
      <alignment horizontal="center"/>
      <protection/>
    </xf>
    <xf numFmtId="0" fontId="31" fillId="0" borderId="59" xfId="0" applyFont="1" applyBorder="1" applyAlignment="1">
      <alignment horizontal="justify"/>
    </xf>
    <xf numFmtId="169" fontId="26" fillId="0" borderId="60" xfId="0" applyNumberFormat="1" applyFont="1" applyBorder="1" applyAlignment="1">
      <alignment/>
    </xf>
    <xf numFmtId="0" fontId="32" fillId="0" borderId="61" xfId="61" applyFont="1" applyFill="1" applyBorder="1" applyAlignment="1">
      <alignment/>
      <protection/>
    </xf>
    <xf numFmtId="0" fontId="31" fillId="0" borderId="57" xfId="0" applyFont="1" applyBorder="1" applyAlignment="1">
      <alignment/>
    </xf>
    <xf numFmtId="169" fontId="29" fillId="0" borderId="6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9"/>
  <sheetViews>
    <sheetView tabSelected="1" zoomScalePageLayoutView="0" workbookViewId="0" topLeftCell="C1">
      <selection activeCell="L17" sqref="L17"/>
    </sheetView>
  </sheetViews>
  <sheetFormatPr defaultColWidth="9.140625" defaultRowHeight="12.75"/>
  <cols>
    <col min="1" max="2" width="0" style="0" hidden="1" customWidth="1"/>
    <col min="3" max="3" width="23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30</v>
      </c>
      <c r="G6" s="58" t="s">
        <v>167</v>
      </c>
      <c r="H6" s="2"/>
    </row>
    <row r="7" spans="4:6" ht="13.5" thickBot="1">
      <c r="D7" s="1"/>
      <c r="E7" s="1"/>
      <c r="F7" s="1"/>
    </row>
    <row r="8" spans="3:7" ht="12.75">
      <c r="C8" s="20"/>
      <c r="D8" s="21" t="s">
        <v>2</v>
      </c>
      <c r="E8" s="21" t="s">
        <v>3</v>
      </c>
      <c r="F8" s="21" t="s">
        <v>4</v>
      </c>
      <c r="G8" s="22" t="s">
        <v>5</v>
      </c>
    </row>
    <row r="9" spans="3:10" ht="12.75" customHeight="1">
      <c r="C9" s="74" t="s">
        <v>36</v>
      </c>
      <c r="D9" s="61"/>
      <c r="E9" s="61"/>
      <c r="F9" s="62">
        <v>55147057</v>
      </c>
      <c r="G9" s="75"/>
      <c r="H9" s="57"/>
      <c r="I9" s="57"/>
      <c r="J9" s="57"/>
    </row>
    <row r="10" spans="3:10" ht="12.75">
      <c r="C10" s="76" t="s">
        <v>37</v>
      </c>
      <c r="D10" s="104"/>
      <c r="E10" s="105"/>
      <c r="F10" s="63"/>
      <c r="G10" s="77"/>
      <c r="H10" s="57"/>
      <c r="I10" s="57"/>
      <c r="J10" s="57"/>
    </row>
    <row r="11" spans="3:10" ht="12.75">
      <c r="C11" s="76"/>
      <c r="D11" s="104"/>
      <c r="E11" s="105"/>
      <c r="F11" s="63"/>
      <c r="G11" s="77"/>
      <c r="H11" s="57"/>
      <c r="I11" s="57"/>
      <c r="J11" s="57"/>
    </row>
    <row r="12" spans="3:10" ht="13.5" thickBot="1">
      <c r="C12" s="78" t="s">
        <v>38</v>
      </c>
      <c r="D12" s="106"/>
      <c r="E12" s="107"/>
      <c r="F12" s="64">
        <f>SUM(F9:F11)</f>
        <v>55147057</v>
      </c>
      <c r="G12" s="79"/>
      <c r="H12" s="57"/>
      <c r="I12" s="57"/>
      <c r="J12" s="57"/>
    </row>
    <row r="13" spans="3:10" ht="12.75">
      <c r="C13" s="80" t="s">
        <v>39</v>
      </c>
      <c r="D13" s="108"/>
      <c r="E13" s="109"/>
      <c r="F13" s="65">
        <v>4403209</v>
      </c>
      <c r="G13" s="81"/>
      <c r="H13" s="57"/>
      <c r="I13" s="57"/>
      <c r="J13" s="57"/>
    </row>
    <row r="14" spans="3:10" ht="12.75">
      <c r="C14" s="82" t="s">
        <v>40</v>
      </c>
      <c r="D14" s="104"/>
      <c r="E14" s="105"/>
      <c r="F14" s="63"/>
      <c r="G14" s="77"/>
      <c r="H14" s="57"/>
      <c r="I14" s="57"/>
      <c r="J14" s="57"/>
    </row>
    <row r="15" spans="3:10" ht="12.75">
      <c r="C15" s="83"/>
      <c r="D15" s="110"/>
      <c r="E15" s="110"/>
      <c r="F15" s="66"/>
      <c r="G15" s="84"/>
      <c r="H15" s="57"/>
      <c r="I15" s="57"/>
      <c r="J15" s="57"/>
    </row>
    <row r="16" spans="3:10" ht="13.5" thickBot="1">
      <c r="C16" s="78" t="s">
        <v>41</v>
      </c>
      <c r="D16" s="107"/>
      <c r="E16" s="107"/>
      <c r="F16" s="64">
        <f>SUM(F13:F15)</f>
        <v>4403209</v>
      </c>
      <c r="G16" s="79"/>
      <c r="H16" s="57"/>
      <c r="I16" s="57"/>
      <c r="J16" s="57"/>
    </row>
    <row r="17" spans="3:10" ht="12.75">
      <c r="C17" s="80" t="s">
        <v>42</v>
      </c>
      <c r="D17" s="108"/>
      <c r="E17" s="109"/>
      <c r="F17" s="65">
        <v>214407</v>
      </c>
      <c r="G17" s="81"/>
      <c r="H17" s="57"/>
      <c r="I17" s="57"/>
      <c r="J17" s="57"/>
    </row>
    <row r="18" spans="3:10" ht="12.75">
      <c r="C18" s="82" t="s">
        <v>43</v>
      </c>
      <c r="D18" s="104" t="s">
        <v>44</v>
      </c>
      <c r="E18" s="105">
        <v>20</v>
      </c>
      <c r="F18" s="63">
        <v>1947</v>
      </c>
      <c r="G18" s="77"/>
      <c r="H18" s="57"/>
      <c r="I18" s="57"/>
      <c r="J18" s="57"/>
    </row>
    <row r="19" spans="3:10" ht="12.75">
      <c r="C19" s="83"/>
      <c r="D19" s="110"/>
      <c r="E19" s="110"/>
      <c r="F19" s="66"/>
      <c r="G19" s="84"/>
      <c r="H19" s="57"/>
      <c r="I19" s="57"/>
      <c r="J19" s="57"/>
    </row>
    <row r="20" spans="3:10" ht="13.5" thickBot="1">
      <c r="C20" s="78" t="s">
        <v>45</v>
      </c>
      <c r="D20" s="107"/>
      <c r="E20" s="107"/>
      <c r="F20" s="64">
        <f>SUM(F17:F19)</f>
        <v>216354</v>
      </c>
      <c r="G20" s="79"/>
      <c r="H20" s="57"/>
      <c r="I20" s="57"/>
      <c r="J20" s="57"/>
    </row>
    <row r="21" spans="3:10" ht="12.75">
      <c r="C21" s="85" t="s">
        <v>46</v>
      </c>
      <c r="D21" s="111"/>
      <c r="E21" s="111"/>
      <c r="F21" s="67">
        <v>538700</v>
      </c>
      <c r="G21" s="86"/>
      <c r="H21" s="68"/>
      <c r="I21" s="57"/>
      <c r="J21" s="57"/>
    </row>
    <row r="22" spans="3:10" ht="12.75">
      <c r="C22" s="82" t="s">
        <v>47</v>
      </c>
      <c r="D22" s="104"/>
      <c r="E22" s="112"/>
      <c r="F22" s="69"/>
      <c r="G22" s="77"/>
      <c r="H22" s="68"/>
      <c r="I22" s="57"/>
      <c r="J22" s="57"/>
    </row>
    <row r="23" spans="3:10" ht="12" customHeight="1">
      <c r="C23" s="83"/>
      <c r="D23" s="113"/>
      <c r="E23" s="113"/>
      <c r="F23" s="66"/>
      <c r="G23" s="84"/>
      <c r="H23" s="68"/>
      <c r="I23" s="57"/>
      <c r="J23" s="57"/>
    </row>
    <row r="24" spans="3:10" ht="13.5" thickBot="1">
      <c r="C24" s="78" t="s">
        <v>48</v>
      </c>
      <c r="D24" s="114"/>
      <c r="E24" s="114"/>
      <c r="F24" s="64">
        <f>SUM(F21:F23)</f>
        <v>538700</v>
      </c>
      <c r="G24" s="79"/>
      <c r="H24" s="68"/>
      <c r="I24" s="57"/>
      <c r="J24" s="57"/>
    </row>
    <row r="25" spans="3:10" ht="12.75">
      <c r="C25" s="85" t="s">
        <v>49</v>
      </c>
      <c r="D25" s="113"/>
      <c r="E25" s="113"/>
      <c r="F25" s="66">
        <v>109824</v>
      </c>
      <c r="G25" s="84"/>
      <c r="H25" s="68"/>
      <c r="I25" s="57"/>
      <c r="J25" s="57"/>
    </row>
    <row r="26" spans="3:10" ht="12.75">
      <c r="C26" s="83" t="s">
        <v>50</v>
      </c>
      <c r="D26" s="104"/>
      <c r="E26" s="105"/>
      <c r="F26" s="63"/>
      <c r="G26" s="77"/>
      <c r="H26" s="68"/>
      <c r="I26" s="57"/>
      <c r="J26" s="57"/>
    </row>
    <row r="27" spans="3:10" ht="12.75">
      <c r="C27" s="83"/>
      <c r="D27" s="113"/>
      <c r="E27" s="113"/>
      <c r="F27" s="66"/>
      <c r="G27" s="84"/>
      <c r="H27" s="68"/>
      <c r="I27" s="57"/>
      <c r="J27" s="57"/>
    </row>
    <row r="28" spans="3:10" ht="13.5" thickBot="1">
      <c r="C28" s="78" t="s">
        <v>51</v>
      </c>
      <c r="D28" s="114"/>
      <c r="E28" s="114"/>
      <c r="F28" s="64">
        <f>SUM(F25:F27)</f>
        <v>109824</v>
      </c>
      <c r="G28" s="79"/>
      <c r="H28" s="68"/>
      <c r="I28" s="57"/>
      <c r="J28" s="57"/>
    </row>
    <row r="29" spans="3:10" ht="12.75">
      <c r="C29" s="87" t="s">
        <v>52</v>
      </c>
      <c r="D29" s="111"/>
      <c r="E29" s="111"/>
      <c r="F29" s="67">
        <v>2540</v>
      </c>
      <c r="G29" s="88"/>
      <c r="H29" s="68"/>
      <c r="I29" s="57"/>
      <c r="J29" s="57"/>
    </row>
    <row r="30" spans="3:10" ht="12.75">
      <c r="C30" s="82" t="s">
        <v>53</v>
      </c>
      <c r="D30" s="104" t="s">
        <v>44</v>
      </c>
      <c r="E30" s="113">
        <v>26</v>
      </c>
      <c r="F30" s="63">
        <v>1500</v>
      </c>
      <c r="G30" s="77"/>
      <c r="H30" s="68"/>
      <c r="I30" s="57"/>
      <c r="J30" s="57"/>
    </row>
    <row r="31" spans="3:10" ht="12.75">
      <c r="C31" s="89"/>
      <c r="D31" s="105"/>
      <c r="E31" s="105">
        <v>28</v>
      </c>
      <c r="F31" s="70">
        <v>14000</v>
      </c>
      <c r="G31" s="77"/>
      <c r="H31" s="68"/>
      <c r="I31" s="57"/>
      <c r="J31" s="57"/>
    </row>
    <row r="32" spans="3:10" ht="12.75">
      <c r="C32" s="89"/>
      <c r="D32" s="105"/>
      <c r="E32" s="115"/>
      <c r="F32" s="63"/>
      <c r="G32" s="77"/>
      <c r="H32" s="68"/>
      <c r="I32" s="57"/>
      <c r="J32" s="57"/>
    </row>
    <row r="33" spans="3:10" ht="13.5" thickBot="1">
      <c r="C33" s="90" t="s">
        <v>54</v>
      </c>
      <c r="D33" s="114"/>
      <c r="E33" s="114"/>
      <c r="F33" s="64">
        <f>SUM(F29:F32)</f>
        <v>18040</v>
      </c>
      <c r="G33" s="91"/>
      <c r="H33" s="68"/>
      <c r="I33" s="57"/>
      <c r="J33" s="57"/>
    </row>
    <row r="34" spans="3:10" ht="12.75">
      <c r="C34" s="85" t="s">
        <v>55</v>
      </c>
      <c r="D34" s="111"/>
      <c r="E34" s="111"/>
      <c r="F34" s="67">
        <v>1902686</v>
      </c>
      <c r="G34" s="86"/>
      <c r="H34" s="68"/>
      <c r="I34" s="57"/>
      <c r="J34" s="57"/>
    </row>
    <row r="35" spans="3:10" ht="12.75">
      <c r="C35" s="92" t="s">
        <v>56</v>
      </c>
      <c r="D35" s="104"/>
      <c r="E35" s="112"/>
      <c r="F35" s="69"/>
      <c r="G35" s="77"/>
      <c r="H35" s="68"/>
      <c r="I35" s="57"/>
      <c r="J35" s="57"/>
    </row>
    <row r="36" spans="3:10" ht="12" customHeight="1">
      <c r="C36" s="83"/>
      <c r="D36" s="113"/>
      <c r="E36" s="113"/>
      <c r="F36" s="66"/>
      <c r="G36" s="84"/>
      <c r="H36" s="68"/>
      <c r="I36" s="57"/>
      <c r="J36" s="57"/>
    </row>
    <row r="37" spans="3:10" ht="13.5" thickBot="1">
      <c r="C37" s="78" t="s">
        <v>57</v>
      </c>
      <c r="D37" s="114"/>
      <c r="E37" s="114"/>
      <c r="F37" s="64">
        <f>SUM(F34:F36)</f>
        <v>1902686</v>
      </c>
      <c r="G37" s="79"/>
      <c r="H37" s="68"/>
      <c r="I37" s="57"/>
      <c r="J37" s="57"/>
    </row>
    <row r="38" spans="3:10" ht="12.75">
      <c r="C38" s="87" t="s">
        <v>58</v>
      </c>
      <c r="D38" s="111"/>
      <c r="E38" s="111"/>
      <c r="F38" s="67">
        <v>976648</v>
      </c>
      <c r="G38" s="88"/>
      <c r="H38" s="68"/>
      <c r="I38" s="57"/>
      <c r="J38" s="57"/>
    </row>
    <row r="39" spans="3:10" ht="12.75">
      <c r="C39" s="93" t="s">
        <v>59</v>
      </c>
      <c r="D39" s="104"/>
      <c r="E39" s="104"/>
      <c r="F39" s="63"/>
      <c r="G39" s="77"/>
      <c r="H39" s="68"/>
      <c r="I39" s="57"/>
      <c r="J39" s="57"/>
    </row>
    <row r="40" spans="3:10" ht="12.75">
      <c r="C40" s="82"/>
      <c r="D40" s="113"/>
      <c r="E40" s="113"/>
      <c r="F40" s="66"/>
      <c r="G40" s="77"/>
      <c r="H40" s="68"/>
      <c r="I40" s="57"/>
      <c r="J40" s="57"/>
    </row>
    <row r="41" spans="3:10" ht="13.5" thickBot="1">
      <c r="C41" s="78" t="s">
        <v>60</v>
      </c>
      <c r="D41" s="114"/>
      <c r="E41" s="114"/>
      <c r="F41" s="64">
        <f>SUM(F38:F40)</f>
        <v>976648</v>
      </c>
      <c r="G41" s="94"/>
      <c r="H41" s="68"/>
      <c r="I41" s="57"/>
      <c r="J41" s="57"/>
    </row>
    <row r="42" spans="3:10" ht="12.75">
      <c r="C42" s="87" t="s">
        <v>61</v>
      </c>
      <c r="D42" s="111"/>
      <c r="E42" s="111"/>
      <c r="F42" s="71">
        <v>92627</v>
      </c>
      <c r="G42" s="95"/>
      <c r="H42" s="68"/>
      <c r="I42" s="57"/>
      <c r="J42" s="57"/>
    </row>
    <row r="43" spans="3:10" ht="12.75">
      <c r="C43" s="96" t="s">
        <v>65</v>
      </c>
      <c r="D43" s="104"/>
      <c r="E43" s="104"/>
      <c r="F43" s="72"/>
      <c r="G43" s="97"/>
      <c r="H43" s="68"/>
      <c r="I43" s="57"/>
      <c r="J43" s="57"/>
    </row>
    <row r="44" spans="3:10" ht="12.75">
      <c r="C44" s="83"/>
      <c r="D44" s="113"/>
      <c r="E44" s="113"/>
      <c r="F44" s="72"/>
      <c r="G44" s="97"/>
      <c r="H44" s="68"/>
      <c r="I44" s="57"/>
      <c r="J44" s="57"/>
    </row>
    <row r="45" spans="3:10" ht="13.5" thickBot="1">
      <c r="C45" s="78" t="s">
        <v>66</v>
      </c>
      <c r="D45" s="114"/>
      <c r="E45" s="114"/>
      <c r="F45" s="73">
        <f>SUM(F42:F44)</f>
        <v>92627</v>
      </c>
      <c r="G45" s="98"/>
      <c r="H45" s="68"/>
      <c r="I45" s="57"/>
      <c r="J45" s="57"/>
    </row>
    <row r="46" spans="3:10" ht="12.75">
      <c r="C46" s="87" t="s">
        <v>62</v>
      </c>
      <c r="D46" s="111"/>
      <c r="E46" s="111"/>
      <c r="F46" s="71">
        <v>2926</v>
      </c>
      <c r="G46" s="95"/>
      <c r="H46" s="68"/>
      <c r="I46" s="57"/>
      <c r="J46" s="57"/>
    </row>
    <row r="47" spans="3:10" ht="12.75">
      <c r="C47" s="96" t="s">
        <v>67</v>
      </c>
      <c r="D47" s="104"/>
      <c r="E47" s="104"/>
      <c r="F47" s="72"/>
      <c r="G47" s="97"/>
      <c r="H47" s="68"/>
      <c r="I47" s="57"/>
      <c r="J47" s="57"/>
    </row>
    <row r="48" spans="3:10" ht="12.75">
      <c r="C48" s="83"/>
      <c r="D48" s="113"/>
      <c r="E48" s="113"/>
      <c r="F48" s="72"/>
      <c r="G48" s="97"/>
      <c r="H48" s="68"/>
      <c r="I48" s="57"/>
      <c r="J48" s="57"/>
    </row>
    <row r="49" spans="3:10" ht="13.5" thickBot="1">
      <c r="C49" s="78" t="s">
        <v>68</v>
      </c>
      <c r="D49" s="114"/>
      <c r="E49" s="114"/>
      <c r="F49" s="73">
        <f>SUM(F46:F48)</f>
        <v>2926</v>
      </c>
      <c r="G49" s="98"/>
      <c r="H49" s="68"/>
      <c r="I49" s="57"/>
      <c r="J49" s="57"/>
    </row>
    <row r="50" spans="3:10" ht="12.75">
      <c r="C50" s="87" t="s">
        <v>63</v>
      </c>
      <c r="D50" s="111"/>
      <c r="E50" s="111"/>
      <c r="F50" s="71">
        <v>30434</v>
      </c>
      <c r="G50" s="95"/>
      <c r="H50" s="68"/>
      <c r="I50" s="57"/>
      <c r="J50" s="57"/>
    </row>
    <row r="51" spans="3:10" ht="12.75">
      <c r="C51" s="96" t="s">
        <v>69</v>
      </c>
      <c r="D51" s="104"/>
      <c r="E51" s="104"/>
      <c r="F51" s="72"/>
      <c r="G51" s="97"/>
      <c r="H51" s="68"/>
      <c r="I51" s="57"/>
      <c r="J51" s="57"/>
    </row>
    <row r="52" spans="3:10" ht="12.75">
      <c r="C52" s="83"/>
      <c r="D52" s="113"/>
      <c r="E52" s="113"/>
      <c r="F52" s="72"/>
      <c r="G52" s="97"/>
      <c r="H52" s="68"/>
      <c r="I52" s="57"/>
      <c r="J52" s="57"/>
    </row>
    <row r="53" spans="3:10" ht="13.5" thickBot="1">
      <c r="C53" s="78" t="s">
        <v>68</v>
      </c>
      <c r="D53" s="114"/>
      <c r="E53" s="114"/>
      <c r="F53" s="73">
        <f>SUM(F50:F52)</f>
        <v>30434</v>
      </c>
      <c r="G53" s="98"/>
      <c r="H53" s="68"/>
      <c r="I53" s="57"/>
      <c r="J53" s="57"/>
    </row>
    <row r="54" spans="3:10" ht="12.75">
      <c r="C54" s="87" t="s">
        <v>64</v>
      </c>
      <c r="D54" s="111"/>
      <c r="E54" s="111"/>
      <c r="F54" s="71">
        <v>878</v>
      </c>
      <c r="G54" s="95"/>
      <c r="H54" s="68"/>
      <c r="I54" s="57"/>
      <c r="J54" s="57"/>
    </row>
    <row r="55" spans="3:10" ht="12.75">
      <c r="C55" s="96" t="s">
        <v>70</v>
      </c>
      <c r="D55" s="104"/>
      <c r="E55" s="104"/>
      <c r="F55" s="72"/>
      <c r="G55" s="97"/>
      <c r="H55" s="68"/>
      <c r="I55" s="57"/>
      <c r="J55" s="57"/>
    </row>
    <row r="56" spans="3:10" ht="12.75">
      <c r="C56" s="83"/>
      <c r="D56" s="113"/>
      <c r="E56" s="113"/>
      <c r="F56" s="72"/>
      <c r="G56" s="97"/>
      <c r="H56" s="68"/>
      <c r="I56" s="57"/>
      <c r="J56" s="57"/>
    </row>
    <row r="57" spans="3:10" ht="13.5" thickBot="1">
      <c r="C57" s="78"/>
      <c r="D57" s="114"/>
      <c r="E57" s="114"/>
      <c r="F57" s="73">
        <f>SUM(F54:F56)</f>
        <v>878</v>
      </c>
      <c r="G57" s="98"/>
      <c r="H57" s="68"/>
      <c r="I57" s="57"/>
      <c r="J57" s="57"/>
    </row>
    <row r="58" spans="3:10" ht="12.75">
      <c r="C58" s="87" t="s">
        <v>71</v>
      </c>
      <c r="D58" s="111"/>
      <c r="E58" s="111"/>
      <c r="F58" s="71">
        <v>26</v>
      </c>
      <c r="G58" s="95"/>
      <c r="H58" s="68"/>
      <c r="I58" s="57"/>
      <c r="J58" s="57"/>
    </row>
    <row r="59" spans="3:10" ht="12.75">
      <c r="C59" s="96" t="s">
        <v>72</v>
      </c>
      <c r="D59" s="104"/>
      <c r="E59" s="104"/>
      <c r="F59" s="72"/>
      <c r="G59" s="97"/>
      <c r="H59" s="68"/>
      <c r="I59" s="57"/>
      <c r="J59" s="57"/>
    </row>
    <row r="60" spans="3:10" ht="12.75">
      <c r="C60" s="83"/>
      <c r="D60" s="113"/>
      <c r="E60" s="113"/>
      <c r="F60" s="72"/>
      <c r="G60" s="97"/>
      <c r="H60" s="68"/>
      <c r="I60" s="57"/>
      <c r="J60" s="57"/>
    </row>
    <row r="61" spans="3:10" ht="13.5" thickBot="1">
      <c r="C61" s="78" t="s">
        <v>68</v>
      </c>
      <c r="D61" s="114"/>
      <c r="E61" s="114"/>
      <c r="F61" s="73">
        <f>SUM(F58:F60)</f>
        <v>26</v>
      </c>
      <c r="G61" s="98"/>
      <c r="H61" s="68"/>
      <c r="I61" s="57"/>
      <c r="J61" s="57"/>
    </row>
    <row r="62" spans="3:10" ht="12.75">
      <c r="C62" s="87" t="s">
        <v>73</v>
      </c>
      <c r="D62" s="111"/>
      <c r="E62" s="111"/>
      <c r="F62" s="71">
        <v>1411644</v>
      </c>
      <c r="G62" s="99"/>
      <c r="H62" s="68"/>
      <c r="I62" s="57"/>
      <c r="J62" s="57"/>
    </row>
    <row r="63" spans="3:7" ht="12.75">
      <c r="C63" s="96" t="s">
        <v>74</v>
      </c>
      <c r="D63" s="104"/>
      <c r="E63" s="104"/>
      <c r="F63" s="66"/>
      <c r="G63" s="100"/>
    </row>
    <row r="64" spans="3:7" ht="12.75">
      <c r="C64" s="83"/>
      <c r="D64" s="113"/>
      <c r="E64" s="113"/>
      <c r="F64" s="66"/>
      <c r="G64" s="77"/>
    </row>
    <row r="65" spans="3:7" ht="13.5" thickBot="1">
      <c r="C65" s="78" t="s">
        <v>75</v>
      </c>
      <c r="D65" s="114"/>
      <c r="E65" s="114"/>
      <c r="F65" s="64">
        <f>SUM(F62:F64)</f>
        <v>1411644</v>
      </c>
      <c r="G65" s="91"/>
    </row>
    <row r="66" spans="3:7" ht="12.75">
      <c r="C66" s="87" t="s">
        <v>76</v>
      </c>
      <c r="D66" s="111"/>
      <c r="E66" s="111"/>
      <c r="F66" s="67">
        <v>436936</v>
      </c>
      <c r="G66" s="88"/>
    </row>
    <row r="67" spans="3:7" ht="12.75">
      <c r="C67" s="96" t="s">
        <v>77</v>
      </c>
      <c r="D67" s="104"/>
      <c r="E67" s="104"/>
      <c r="F67" s="66"/>
      <c r="G67" s="77"/>
    </row>
    <row r="68" spans="3:7" ht="12.75">
      <c r="C68" s="83"/>
      <c r="D68" s="113"/>
      <c r="E68" s="113"/>
      <c r="F68" s="66"/>
      <c r="G68" s="77"/>
    </row>
    <row r="69" spans="3:7" ht="13.5" thickBot="1">
      <c r="C69" s="101" t="s">
        <v>78</v>
      </c>
      <c r="D69" s="116"/>
      <c r="E69" s="116"/>
      <c r="F69" s="102">
        <f>SUM(F66:F68)</f>
        <v>436936</v>
      </c>
      <c r="G69" s="1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30</v>
      </c>
      <c r="E5" s="58" t="str">
        <f>personal!G6</f>
        <v>26-29 aprilie 2021</v>
      </c>
    </row>
    <row r="6" ht="13.5" thickBot="1"/>
    <row r="7" spans="1:6" ht="68.25" customHeight="1" thickBot="1">
      <c r="A7" s="30" t="s">
        <v>8</v>
      </c>
      <c r="B7" s="31" t="s">
        <v>9</v>
      </c>
      <c r="C7" s="32" t="s">
        <v>10</v>
      </c>
      <c r="D7" s="31" t="s">
        <v>11</v>
      </c>
      <c r="E7" s="31" t="s">
        <v>12</v>
      </c>
      <c r="F7" s="33" t="s">
        <v>13</v>
      </c>
    </row>
    <row r="8" spans="1:6" ht="12.75">
      <c r="A8" s="117">
        <v>1</v>
      </c>
      <c r="B8" s="118" t="s">
        <v>79</v>
      </c>
      <c r="C8" s="119">
        <v>4595</v>
      </c>
      <c r="D8" s="19" t="s">
        <v>80</v>
      </c>
      <c r="E8" s="19" t="s">
        <v>81</v>
      </c>
      <c r="F8" s="23">
        <v>6211.58</v>
      </c>
    </row>
    <row r="9" spans="1:6" ht="12.75">
      <c r="A9" s="117">
        <f>A8+1</f>
        <v>2</v>
      </c>
      <c r="B9" s="118" t="s">
        <v>82</v>
      </c>
      <c r="C9" s="119">
        <v>4641</v>
      </c>
      <c r="D9" s="19" t="s">
        <v>83</v>
      </c>
      <c r="E9" s="19" t="s">
        <v>84</v>
      </c>
      <c r="F9" s="23">
        <v>24617.27</v>
      </c>
    </row>
    <row r="10" spans="1:6" ht="12.75">
      <c r="A10" s="117">
        <f aca="true" t="shared" si="0" ref="A10:A27">A9+1</f>
        <v>3</v>
      </c>
      <c r="B10" s="118" t="s">
        <v>82</v>
      </c>
      <c r="C10" s="119">
        <v>4642</v>
      </c>
      <c r="D10" s="19" t="s">
        <v>85</v>
      </c>
      <c r="E10" s="19" t="s">
        <v>86</v>
      </c>
      <c r="F10" s="23">
        <v>3027.97</v>
      </c>
    </row>
    <row r="11" spans="1:6" ht="12.75">
      <c r="A11" s="117">
        <f t="shared" si="0"/>
        <v>4</v>
      </c>
      <c r="B11" s="118" t="s">
        <v>82</v>
      </c>
      <c r="C11" s="119">
        <v>4671</v>
      </c>
      <c r="D11" s="19" t="s">
        <v>87</v>
      </c>
      <c r="E11" s="19" t="s">
        <v>86</v>
      </c>
      <c r="F11" s="23">
        <v>6520.44</v>
      </c>
    </row>
    <row r="12" spans="1:6" ht="12.75">
      <c r="A12" s="117">
        <f t="shared" si="0"/>
        <v>5</v>
      </c>
      <c r="B12" s="118" t="s">
        <v>82</v>
      </c>
      <c r="C12" s="119">
        <v>4673</v>
      </c>
      <c r="D12" s="19" t="s">
        <v>88</v>
      </c>
      <c r="E12" s="19" t="s">
        <v>86</v>
      </c>
      <c r="F12" s="23">
        <v>388385.23</v>
      </c>
    </row>
    <row r="13" spans="1:6" ht="12.75">
      <c r="A13" s="117">
        <f t="shared" si="0"/>
        <v>6</v>
      </c>
      <c r="B13" s="118" t="s">
        <v>82</v>
      </c>
      <c r="C13" s="119">
        <v>4664</v>
      </c>
      <c r="D13" s="19" t="s">
        <v>89</v>
      </c>
      <c r="E13" s="19" t="s">
        <v>90</v>
      </c>
      <c r="F13" s="23">
        <v>6897.01</v>
      </c>
    </row>
    <row r="14" spans="1:6" ht="12.75">
      <c r="A14" s="117">
        <f t="shared" si="0"/>
        <v>7</v>
      </c>
      <c r="B14" s="118" t="s">
        <v>82</v>
      </c>
      <c r="C14" s="119">
        <v>4665</v>
      </c>
      <c r="D14" s="19" t="s">
        <v>91</v>
      </c>
      <c r="E14" s="19" t="s">
        <v>92</v>
      </c>
      <c r="F14" s="23">
        <v>29441.98</v>
      </c>
    </row>
    <row r="15" spans="1:6" ht="12.75">
      <c r="A15" s="117">
        <f t="shared" si="0"/>
        <v>8</v>
      </c>
      <c r="B15" s="118" t="s">
        <v>82</v>
      </c>
      <c r="C15" s="119">
        <v>4667</v>
      </c>
      <c r="D15" s="19" t="s">
        <v>93</v>
      </c>
      <c r="E15" s="19" t="s">
        <v>92</v>
      </c>
      <c r="F15" s="23">
        <v>5647.98</v>
      </c>
    </row>
    <row r="16" spans="1:6" ht="12.75">
      <c r="A16" s="117">
        <f t="shared" si="0"/>
        <v>9</v>
      </c>
      <c r="B16" s="118" t="s">
        <v>82</v>
      </c>
      <c r="C16" s="119">
        <v>4668</v>
      </c>
      <c r="D16" s="19" t="s">
        <v>94</v>
      </c>
      <c r="E16" s="19" t="s">
        <v>90</v>
      </c>
      <c r="F16" s="23">
        <v>122482.2</v>
      </c>
    </row>
    <row r="17" spans="1:6" ht="12.75">
      <c r="A17" s="117">
        <f t="shared" si="0"/>
        <v>10</v>
      </c>
      <c r="B17" s="118" t="s">
        <v>82</v>
      </c>
      <c r="C17" s="119">
        <v>4669</v>
      </c>
      <c r="D17" s="19" t="s">
        <v>95</v>
      </c>
      <c r="E17" s="19" t="s">
        <v>96</v>
      </c>
      <c r="F17" s="23">
        <v>5345.34</v>
      </c>
    </row>
    <row r="18" spans="1:6" ht="12.75">
      <c r="A18" s="117">
        <f t="shared" si="0"/>
        <v>11</v>
      </c>
      <c r="B18" s="118" t="s">
        <v>82</v>
      </c>
      <c r="C18" s="119">
        <v>4670</v>
      </c>
      <c r="D18" s="19" t="s">
        <v>97</v>
      </c>
      <c r="E18" s="19" t="s">
        <v>168</v>
      </c>
      <c r="F18" s="23">
        <v>2063.07</v>
      </c>
    </row>
    <row r="19" spans="1:6" ht="12.75">
      <c r="A19" s="117">
        <f t="shared" si="0"/>
        <v>12</v>
      </c>
      <c r="B19" s="118" t="s">
        <v>82</v>
      </c>
      <c r="C19" s="119">
        <v>4666</v>
      </c>
      <c r="D19" s="19" t="s">
        <v>98</v>
      </c>
      <c r="E19" s="19" t="s">
        <v>99</v>
      </c>
      <c r="F19" s="23">
        <v>42.13</v>
      </c>
    </row>
    <row r="20" spans="1:6" ht="12.75">
      <c r="A20" s="117">
        <f t="shared" si="0"/>
        <v>13</v>
      </c>
      <c r="B20" s="118" t="s">
        <v>100</v>
      </c>
      <c r="C20" s="119">
        <v>4701</v>
      </c>
      <c r="D20" s="19" t="s">
        <v>101</v>
      </c>
      <c r="E20" s="19" t="s">
        <v>102</v>
      </c>
      <c r="F20" s="23">
        <v>998012.67</v>
      </c>
    </row>
    <row r="21" spans="1:6" ht="12.75">
      <c r="A21" s="117">
        <f t="shared" si="0"/>
        <v>14</v>
      </c>
      <c r="B21" s="118" t="s">
        <v>100</v>
      </c>
      <c r="C21" s="119">
        <v>4702</v>
      </c>
      <c r="D21" s="19" t="s">
        <v>103</v>
      </c>
      <c r="E21" s="19" t="s">
        <v>104</v>
      </c>
      <c r="F21" s="23">
        <v>92100.24</v>
      </c>
    </row>
    <row r="22" spans="1:6" ht="12.75">
      <c r="A22" s="117">
        <f t="shared" si="0"/>
        <v>15</v>
      </c>
      <c r="B22" s="118" t="s">
        <v>100</v>
      </c>
      <c r="C22" s="119">
        <v>4703</v>
      </c>
      <c r="D22" s="19" t="s">
        <v>105</v>
      </c>
      <c r="E22" s="19" t="s">
        <v>106</v>
      </c>
      <c r="F22" s="23">
        <v>6766.58</v>
      </c>
    </row>
    <row r="23" spans="1:6" ht="12.75">
      <c r="A23" s="117">
        <f t="shared" si="0"/>
        <v>16</v>
      </c>
      <c r="B23" s="118" t="s">
        <v>100</v>
      </c>
      <c r="C23" s="119">
        <v>4705</v>
      </c>
      <c r="D23" s="19" t="s">
        <v>105</v>
      </c>
      <c r="E23" s="19" t="s">
        <v>107</v>
      </c>
      <c r="F23" s="23">
        <v>2569</v>
      </c>
    </row>
    <row r="24" spans="1:6" ht="12.75">
      <c r="A24" s="117">
        <f t="shared" si="0"/>
        <v>17</v>
      </c>
      <c r="B24" s="118" t="s">
        <v>100</v>
      </c>
      <c r="C24" s="119">
        <v>4706</v>
      </c>
      <c r="D24" s="19" t="s">
        <v>108</v>
      </c>
      <c r="E24" s="19" t="s">
        <v>109</v>
      </c>
      <c r="F24" s="23">
        <v>13642.65</v>
      </c>
    </row>
    <row r="25" spans="1:6" ht="12.75">
      <c r="A25" s="117">
        <f t="shared" si="0"/>
        <v>18</v>
      </c>
      <c r="B25" s="118" t="s">
        <v>100</v>
      </c>
      <c r="C25" s="119">
        <v>4677</v>
      </c>
      <c r="D25" s="19" t="s">
        <v>110</v>
      </c>
      <c r="E25" s="19" t="s">
        <v>111</v>
      </c>
      <c r="F25" s="23">
        <v>7378</v>
      </c>
    </row>
    <row r="26" spans="1:6" ht="12.75">
      <c r="A26" s="117">
        <f t="shared" si="0"/>
        <v>19</v>
      </c>
      <c r="B26" s="118" t="s">
        <v>100</v>
      </c>
      <c r="C26" s="119">
        <v>4678</v>
      </c>
      <c r="D26" s="19" t="s">
        <v>80</v>
      </c>
      <c r="E26" s="19" t="s">
        <v>112</v>
      </c>
      <c r="F26" s="23">
        <v>6599.18</v>
      </c>
    </row>
    <row r="27" spans="1:6" ht="12.75">
      <c r="A27" s="117">
        <f t="shared" si="0"/>
        <v>20</v>
      </c>
      <c r="B27" s="118" t="s">
        <v>100</v>
      </c>
      <c r="C27" s="119">
        <v>4679</v>
      </c>
      <c r="D27" s="19" t="s">
        <v>113</v>
      </c>
      <c r="E27" s="19" t="s">
        <v>114</v>
      </c>
      <c r="F27" s="23">
        <v>464.1</v>
      </c>
    </row>
    <row r="28" spans="1:6" ht="13.5" thickBot="1">
      <c r="A28" s="34"/>
      <c r="B28" s="35"/>
      <c r="C28" s="36"/>
      <c r="D28" s="36"/>
      <c r="E28" s="36"/>
      <c r="F28" s="37"/>
    </row>
    <row r="29" spans="1:6" ht="19.5" customHeight="1" thickBot="1">
      <c r="A29" s="38"/>
      <c r="B29" s="39"/>
      <c r="C29" s="39"/>
      <c r="D29" s="39"/>
      <c r="E29" s="40" t="s">
        <v>14</v>
      </c>
      <c r="F29" s="41">
        <f>SUM(F8:F28)</f>
        <v>1728214.6199999999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59" t="s">
        <v>20</v>
      </c>
      <c r="B3" s="59"/>
      <c r="C3" s="59"/>
      <c r="D3" s="11"/>
    </row>
    <row r="4" spans="1:10" ht="30" customHeight="1">
      <c r="A4" s="60" t="s">
        <v>29</v>
      </c>
      <c r="B4" s="60"/>
      <c r="C4" s="60"/>
      <c r="D4" s="60"/>
      <c r="E4" s="6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personal!G6</f>
        <v>26-29 aprilie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8" customHeight="1" thickBot="1">
      <c r="A8" s="42" t="s">
        <v>15</v>
      </c>
      <c r="B8" s="43" t="s">
        <v>16</v>
      </c>
      <c r="C8" s="43" t="s">
        <v>17</v>
      </c>
      <c r="D8" s="43" t="s">
        <v>21</v>
      </c>
      <c r="E8" s="44" t="s">
        <v>18</v>
      </c>
    </row>
    <row r="9" spans="1:5" s="16" customFormat="1" ht="25.5">
      <c r="A9" s="123" t="s">
        <v>146</v>
      </c>
      <c r="B9" s="120" t="s">
        <v>147</v>
      </c>
      <c r="C9" s="121" t="s">
        <v>169</v>
      </c>
      <c r="D9" s="122" t="s">
        <v>148</v>
      </c>
      <c r="E9" s="124">
        <v>14.46</v>
      </c>
    </row>
    <row r="10" spans="1:5" s="16" customFormat="1" ht="25.5">
      <c r="A10" s="123" t="s">
        <v>146</v>
      </c>
      <c r="B10" s="120" t="s">
        <v>149</v>
      </c>
      <c r="C10" s="121" t="s">
        <v>169</v>
      </c>
      <c r="D10" s="122" t="s">
        <v>148</v>
      </c>
      <c r="E10" s="124">
        <v>47.07</v>
      </c>
    </row>
    <row r="11" spans="1:5" s="16" customFormat="1" ht="25.5">
      <c r="A11" s="123" t="s">
        <v>146</v>
      </c>
      <c r="B11" s="120" t="s">
        <v>150</v>
      </c>
      <c r="C11" s="121" t="s">
        <v>170</v>
      </c>
      <c r="D11" s="122" t="s">
        <v>148</v>
      </c>
      <c r="E11" s="124">
        <v>260.6</v>
      </c>
    </row>
    <row r="12" spans="1:5" s="16" customFormat="1" ht="25.5">
      <c r="A12" s="123" t="s">
        <v>146</v>
      </c>
      <c r="B12" s="120" t="s">
        <v>151</v>
      </c>
      <c r="C12" s="121" t="s">
        <v>170</v>
      </c>
      <c r="D12" s="122" t="s">
        <v>148</v>
      </c>
      <c r="E12" s="124">
        <v>79.99</v>
      </c>
    </row>
    <row r="13" spans="1:5" s="16" customFormat="1" ht="25.5">
      <c r="A13" s="123" t="s">
        <v>146</v>
      </c>
      <c r="B13" s="120" t="s">
        <v>152</v>
      </c>
      <c r="C13" s="121" t="s">
        <v>171</v>
      </c>
      <c r="D13" s="122" t="s">
        <v>148</v>
      </c>
      <c r="E13" s="124">
        <v>1.73</v>
      </c>
    </row>
    <row r="14" spans="1:5" s="16" customFormat="1" ht="25.5">
      <c r="A14" s="123" t="s">
        <v>146</v>
      </c>
      <c r="B14" s="120" t="s">
        <v>153</v>
      </c>
      <c r="C14" s="121" t="s">
        <v>171</v>
      </c>
      <c r="D14" s="122" t="s">
        <v>148</v>
      </c>
      <c r="E14" s="124">
        <v>60.25</v>
      </c>
    </row>
    <row r="15" spans="1:5" s="16" customFormat="1" ht="13.5" thickBot="1">
      <c r="A15" s="48"/>
      <c r="B15" s="49"/>
      <c r="C15" s="50"/>
      <c r="D15" s="50"/>
      <c r="E15" s="51"/>
    </row>
    <row r="16" spans="1:5" ht="18.75" customHeight="1" thickBot="1">
      <c r="A16" s="45" t="s">
        <v>19</v>
      </c>
      <c r="B16" s="46"/>
      <c r="C16" s="46"/>
      <c r="D16" s="46"/>
      <c r="E16" s="47">
        <f>SUM(E9:E15)</f>
        <v>464.1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59" t="s">
        <v>20</v>
      </c>
      <c r="B3" s="59"/>
      <c r="C3" s="59"/>
      <c r="D3" s="11"/>
    </row>
    <row r="4" spans="1:10" ht="19.5" customHeight="1">
      <c r="A4" s="60" t="s">
        <v>22</v>
      </c>
      <c r="B4" s="60"/>
      <c r="C4" s="60"/>
      <c r="D4" s="60"/>
      <c r="E4" s="6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personal!G6</f>
        <v>26-29 aprilie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42" t="s">
        <v>15</v>
      </c>
      <c r="B8" s="43" t="s">
        <v>16</v>
      </c>
      <c r="C8" s="43" t="s">
        <v>17</v>
      </c>
      <c r="D8" s="43" t="s">
        <v>21</v>
      </c>
      <c r="E8" s="44" t="s">
        <v>18</v>
      </c>
    </row>
    <row r="9" spans="1:5" s="16" customFormat="1" ht="31.5" customHeight="1">
      <c r="A9" s="128" t="s">
        <v>143</v>
      </c>
      <c r="B9" s="125">
        <v>4700</v>
      </c>
      <c r="C9" s="126" t="s">
        <v>144</v>
      </c>
      <c r="D9" s="127" t="s">
        <v>145</v>
      </c>
      <c r="E9" s="129">
        <v>169900.81</v>
      </c>
    </row>
    <row r="10" spans="1:5" s="16" customFormat="1" ht="12.75">
      <c r="A10" s="26"/>
      <c r="B10" s="24"/>
      <c r="C10" s="25"/>
      <c r="D10" s="25"/>
      <c r="E10" s="27"/>
    </row>
    <row r="11" spans="1:5" s="16" customFormat="1" ht="13.5" thickBot="1">
      <c r="A11" s="48"/>
      <c r="B11" s="49"/>
      <c r="C11" s="50"/>
      <c r="D11" s="50"/>
      <c r="E11" s="51"/>
    </row>
    <row r="12" spans="1:5" ht="18.75" customHeight="1" thickBot="1">
      <c r="A12" s="45" t="s">
        <v>19</v>
      </c>
      <c r="B12" s="46"/>
      <c r="C12" s="46"/>
      <c r="D12" s="46"/>
      <c r="E12" s="47">
        <f>SUM(E9:E11)</f>
        <v>169900.81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56" customWidth="1"/>
    <col min="9" max="9" width="9.140625" style="2" customWidth="1"/>
    <col min="10" max="10" width="34.00390625" style="0" customWidth="1"/>
  </cols>
  <sheetData>
    <row r="2" ht="12.75">
      <c r="A2" s="28" t="s">
        <v>35</v>
      </c>
    </row>
    <row r="3" ht="12.75">
      <c r="A3" s="28"/>
    </row>
    <row r="4" ht="12.75">
      <c r="A4" s="28" t="s">
        <v>31</v>
      </c>
    </row>
    <row r="5" spans="1:5" ht="12.75">
      <c r="A5" s="28" t="s">
        <v>24</v>
      </c>
      <c r="D5" s="18" t="s">
        <v>30</v>
      </c>
      <c r="E5" s="58" t="str">
        <f>personal!G6</f>
        <v>26-29 aprilie 2021</v>
      </c>
    </row>
    <row r="6" ht="13.5" thickBot="1"/>
    <row r="7" spans="1:9" ht="46.5" customHeight="1" thickBot="1">
      <c r="A7" s="139" t="s">
        <v>8</v>
      </c>
      <c r="B7" s="140" t="s">
        <v>9</v>
      </c>
      <c r="C7" s="140" t="s">
        <v>10</v>
      </c>
      <c r="D7" s="140" t="s">
        <v>25</v>
      </c>
      <c r="E7" s="140" t="s">
        <v>32</v>
      </c>
      <c r="F7" s="141" t="s">
        <v>27</v>
      </c>
      <c r="I7"/>
    </row>
    <row r="8" spans="1:9" ht="14.25" customHeight="1">
      <c r="A8" s="151">
        <v>1</v>
      </c>
      <c r="B8" s="152" t="s">
        <v>115</v>
      </c>
      <c r="C8" s="152">
        <v>4570</v>
      </c>
      <c r="D8" s="153" t="s">
        <v>116</v>
      </c>
      <c r="E8" s="154" t="s">
        <v>117</v>
      </c>
      <c r="F8" s="155">
        <v>1000</v>
      </c>
      <c r="I8"/>
    </row>
    <row r="9" spans="1:9" ht="19.5" customHeight="1">
      <c r="A9" s="156">
        <v>2</v>
      </c>
      <c r="B9" s="157" t="s">
        <v>118</v>
      </c>
      <c r="C9" s="157">
        <v>4602</v>
      </c>
      <c r="D9" s="158" t="s">
        <v>116</v>
      </c>
      <c r="E9" s="159" t="s">
        <v>119</v>
      </c>
      <c r="F9" s="160">
        <v>500</v>
      </c>
      <c r="I9"/>
    </row>
    <row r="10" spans="1:6" ht="18" customHeight="1">
      <c r="A10" s="156">
        <v>3</v>
      </c>
      <c r="B10" s="157" t="s">
        <v>118</v>
      </c>
      <c r="C10" s="157">
        <v>4603</v>
      </c>
      <c r="D10" s="158" t="s">
        <v>116</v>
      </c>
      <c r="E10" s="159" t="s">
        <v>120</v>
      </c>
      <c r="F10" s="160">
        <v>1000</v>
      </c>
    </row>
    <row r="11" spans="1:6" ht="18" customHeight="1">
      <c r="A11" s="156">
        <v>4</v>
      </c>
      <c r="B11" s="157" t="s">
        <v>118</v>
      </c>
      <c r="C11" s="157">
        <v>4604</v>
      </c>
      <c r="D11" s="158" t="s">
        <v>116</v>
      </c>
      <c r="E11" s="159" t="s">
        <v>121</v>
      </c>
      <c r="F11" s="160">
        <v>4000</v>
      </c>
    </row>
    <row r="12" spans="1:6" ht="18" customHeight="1">
      <c r="A12" s="136">
        <v>5</v>
      </c>
      <c r="B12" s="130">
        <v>44312</v>
      </c>
      <c r="C12" s="131">
        <v>4571</v>
      </c>
      <c r="D12" s="131" t="s">
        <v>124</v>
      </c>
      <c r="E12" s="132" t="s">
        <v>154</v>
      </c>
      <c r="F12" s="137">
        <v>1000</v>
      </c>
    </row>
    <row r="13" spans="1:6" ht="18" customHeight="1">
      <c r="A13" s="136">
        <v>6</v>
      </c>
      <c r="B13" s="130">
        <v>44312</v>
      </c>
      <c r="C13" s="131">
        <v>4572</v>
      </c>
      <c r="D13" s="131" t="s">
        <v>124</v>
      </c>
      <c r="E13" s="132" t="s">
        <v>155</v>
      </c>
      <c r="F13" s="137">
        <v>1000</v>
      </c>
    </row>
    <row r="14" spans="1:6" ht="18" customHeight="1">
      <c r="A14" s="136">
        <v>7</v>
      </c>
      <c r="B14" s="130">
        <v>44312</v>
      </c>
      <c r="C14" s="133">
        <v>4573</v>
      </c>
      <c r="D14" s="131" t="s">
        <v>128</v>
      </c>
      <c r="E14" s="132" t="s">
        <v>154</v>
      </c>
      <c r="F14" s="137">
        <v>6143</v>
      </c>
    </row>
    <row r="15" spans="1:6" ht="18" customHeight="1">
      <c r="A15" s="136">
        <v>8</v>
      </c>
      <c r="B15" s="130">
        <v>44312</v>
      </c>
      <c r="C15" s="133">
        <v>4574</v>
      </c>
      <c r="D15" s="131" t="s">
        <v>128</v>
      </c>
      <c r="E15" s="132" t="s">
        <v>154</v>
      </c>
      <c r="F15" s="137">
        <v>5750</v>
      </c>
    </row>
    <row r="16" spans="1:6" ht="18" customHeight="1">
      <c r="A16" s="136">
        <v>9</v>
      </c>
      <c r="B16" s="130">
        <v>44312</v>
      </c>
      <c r="C16" s="131">
        <v>7575</v>
      </c>
      <c r="D16" s="131" t="s">
        <v>124</v>
      </c>
      <c r="E16" s="132" t="s">
        <v>154</v>
      </c>
      <c r="F16" s="137">
        <v>13700</v>
      </c>
    </row>
    <row r="17" spans="1:6" ht="18" customHeight="1">
      <c r="A17" s="136">
        <v>10</v>
      </c>
      <c r="B17" s="130">
        <v>44312</v>
      </c>
      <c r="C17" s="131">
        <v>7576</v>
      </c>
      <c r="D17" s="131" t="s">
        <v>124</v>
      </c>
      <c r="E17" s="132" t="s">
        <v>154</v>
      </c>
      <c r="F17" s="137">
        <v>3000</v>
      </c>
    </row>
    <row r="18" spans="1:6" ht="18" customHeight="1">
      <c r="A18" s="136">
        <v>11</v>
      </c>
      <c r="B18" s="130">
        <v>44312</v>
      </c>
      <c r="C18" s="131">
        <v>4577</v>
      </c>
      <c r="D18" s="131" t="s">
        <v>124</v>
      </c>
      <c r="E18" s="132" t="s">
        <v>154</v>
      </c>
      <c r="F18" s="137">
        <v>550</v>
      </c>
    </row>
    <row r="19" spans="1:6" ht="18" customHeight="1">
      <c r="A19" s="136">
        <v>12</v>
      </c>
      <c r="B19" s="130">
        <v>44312</v>
      </c>
      <c r="C19" s="131">
        <v>4578</v>
      </c>
      <c r="D19" s="131" t="s">
        <v>124</v>
      </c>
      <c r="E19" s="132" t="s">
        <v>154</v>
      </c>
      <c r="F19" s="137">
        <v>150</v>
      </c>
    </row>
    <row r="20" spans="1:6" ht="18" customHeight="1">
      <c r="A20" s="136">
        <v>13</v>
      </c>
      <c r="B20" s="130">
        <v>44312</v>
      </c>
      <c r="C20" s="131">
        <v>4579</v>
      </c>
      <c r="D20" s="131" t="s">
        <v>128</v>
      </c>
      <c r="E20" s="132" t="s">
        <v>154</v>
      </c>
      <c r="F20" s="137">
        <v>4600</v>
      </c>
    </row>
    <row r="21" spans="1:6" ht="18" customHeight="1">
      <c r="A21" s="136">
        <v>14</v>
      </c>
      <c r="B21" s="130">
        <v>44312</v>
      </c>
      <c r="C21" s="131">
        <v>4581</v>
      </c>
      <c r="D21" s="131" t="s">
        <v>156</v>
      </c>
      <c r="E21" s="132" t="s">
        <v>157</v>
      </c>
      <c r="F21" s="137">
        <v>80</v>
      </c>
    </row>
    <row r="22" spans="1:6" ht="18" customHeight="1">
      <c r="A22" s="136">
        <v>15</v>
      </c>
      <c r="B22" s="130">
        <v>44312</v>
      </c>
      <c r="C22" s="131">
        <v>4582</v>
      </c>
      <c r="D22" s="131" t="s">
        <v>156</v>
      </c>
      <c r="E22" s="132" t="s">
        <v>157</v>
      </c>
      <c r="F22" s="137">
        <v>50</v>
      </c>
    </row>
    <row r="23" spans="1:6" ht="18" customHeight="1">
      <c r="A23" s="136">
        <v>16</v>
      </c>
      <c r="B23" s="130">
        <v>44312</v>
      </c>
      <c r="C23" s="131">
        <v>4583</v>
      </c>
      <c r="D23" s="131" t="s">
        <v>156</v>
      </c>
      <c r="E23" s="132" t="s">
        <v>157</v>
      </c>
      <c r="F23" s="137">
        <v>30</v>
      </c>
    </row>
    <row r="24" spans="1:6" ht="18" customHeight="1">
      <c r="A24" s="136">
        <v>17</v>
      </c>
      <c r="B24" s="130">
        <v>44312</v>
      </c>
      <c r="C24" s="131">
        <v>4584</v>
      </c>
      <c r="D24" s="131" t="s">
        <v>156</v>
      </c>
      <c r="E24" s="132" t="s">
        <v>157</v>
      </c>
      <c r="F24" s="137">
        <v>1500</v>
      </c>
    </row>
    <row r="25" spans="1:6" ht="18" customHeight="1">
      <c r="A25" s="136">
        <v>18</v>
      </c>
      <c r="B25" s="130">
        <v>44312</v>
      </c>
      <c r="C25" s="131">
        <v>4585</v>
      </c>
      <c r="D25" s="131" t="s">
        <v>156</v>
      </c>
      <c r="E25" s="132" t="s">
        <v>157</v>
      </c>
      <c r="F25" s="137">
        <v>70</v>
      </c>
    </row>
    <row r="26" spans="1:6" ht="18" customHeight="1">
      <c r="A26" s="136">
        <v>19</v>
      </c>
      <c r="B26" s="130">
        <v>44312</v>
      </c>
      <c r="C26" s="131">
        <v>4586</v>
      </c>
      <c r="D26" s="131" t="s">
        <v>156</v>
      </c>
      <c r="E26" s="132" t="s">
        <v>157</v>
      </c>
      <c r="F26" s="137">
        <v>70</v>
      </c>
    </row>
    <row r="27" spans="1:6" ht="18" customHeight="1">
      <c r="A27" s="136">
        <v>20</v>
      </c>
      <c r="B27" s="130">
        <v>44312</v>
      </c>
      <c r="C27" s="131">
        <v>4587</v>
      </c>
      <c r="D27" s="131" t="s">
        <v>156</v>
      </c>
      <c r="E27" s="132" t="s">
        <v>157</v>
      </c>
      <c r="F27" s="137">
        <v>230</v>
      </c>
    </row>
    <row r="28" spans="1:6" ht="18" customHeight="1">
      <c r="A28" s="136">
        <v>21</v>
      </c>
      <c r="B28" s="130">
        <v>44312</v>
      </c>
      <c r="C28" s="131">
        <v>4588</v>
      </c>
      <c r="D28" s="131" t="s">
        <v>156</v>
      </c>
      <c r="E28" s="132" t="s">
        <v>157</v>
      </c>
      <c r="F28" s="137">
        <v>70</v>
      </c>
    </row>
    <row r="29" spans="1:6" ht="18" customHeight="1">
      <c r="A29" s="136">
        <v>22</v>
      </c>
      <c r="B29" s="130">
        <v>44312</v>
      </c>
      <c r="C29" s="131">
        <v>4589</v>
      </c>
      <c r="D29" s="131" t="s">
        <v>156</v>
      </c>
      <c r="E29" s="132" t="s">
        <v>157</v>
      </c>
      <c r="F29" s="137">
        <v>30</v>
      </c>
    </row>
    <row r="30" spans="1:6" ht="18" customHeight="1">
      <c r="A30" s="136">
        <v>23</v>
      </c>
      <c r="B30" s="130">
        <v>44312</v>
      </c>
      <c r="C30" s="131">
        <v>4590</v>
      </c>
      <c r="D30" s="131" t="s">
        <v>156</v>
      </c>
      <c r="E30" s="132" t="s">
        <v>157</v>
      </c>
      <c r="F30" s="137">
        <v>250</v>
      </c>
    </row>
    <row r="31" spans="1:6" ht="18" customHeight="1">
      <c r="A31" s="136">
        <v>24</v>
      </c>
      <c r="B31" s="130">
        <v>44312</v>
      </c>
      <c r="C31" s="131">
        <v>4591</v>
      </c>
      <c r="D31" s="131" t="s">
        <v>156</v>
      </c>
      <c r="E31" s="132" t="s">
        <v>157</v>
      </c>
      <c r="F31" s="137">
        <v>250</v>
      </c>
    </row>
    <row r="32" spans="1:6" ht="18" customHeight="1">
      <c r="A32" s="136">
        <v>25</v>
      </c>
      <c r="B32" s="130">
        <v>44312</v>
      </c>
      <c r="C32" s="131">
        <v>4592</v>
      </c>
      <c r="D32" s="131" t="s">
        <v>156</v>
      </c>
      <c r="E32" s="132" t="s">
        <v>157</v>
      </c>
      <c r="F32" s="137">
        <v>130</v>
      </c>
    </row>
    <row r="33" spans="1:6" ht="18" customHeight="1">
      <c r="A33" s="136">
        <v>26</v>
      </c>
      <c r="B33" s="130">
        <v>44312</v>
      </c>
      <c r="C33" s="131">
        <v>4593</v>
      </c>
      <c r="D33" s="131" t="s">
        <v>156</v>
      </c>
      <c r="E33" s="132" t="s">
        <v>157</v>
      </c>
      <c r="F33" s="137">
        <v>50</v>
      </c>
    </row>
    <row r="34" spans="1:6" ht="18" customHeight="1">
      <c r="A34" s="136">
        <v>27</v>
      </c>
      <c r="B34" s="130">
        <v>44312</v>
      </c>
      <c r="C34" s="131">
        <v>4594</v>
      </c>
      <c r="D34" s="131" t="s">
        <v>156</v>
      </c>
      <c r="E34" s="132" t="s">
        <v>157</v>
      </c>
      <c r="F34" s="137">
        <v>20</v>
      </c>
    </row>
    <row r="35" spans="1:6" ht="18" customHeight="1">
      <c r="A35" s="136">
        <v>28</v>
      </c>
      <c r="B35" s="130">
        <v>44312</v>
      </c>
      <c r="C35" s="131">
        <v>4580</v>
      </c>
      <c r="D35" s="131" t="s">
        <v>124</v>
      </c>
      <c r="E35" s="132" t="s">
        <v>154</v>
      </c>
      <c r="F35" s="137">
        <v>2020</v>
      </c>
    </row>
    <row r="36" spans="1:6" ht="18" customHeight="1">
      <c r="A36" s="136">
        <v>29</v>
      </c>
      <c r="B36" s="130">
        <v>44312</v>
      </c>
      <c r="C36" s="131">
        <v>4569</v>
      </c>
      <c r="D36" s="131" t="s">
        <v>128</v>
      </c>
      <c r="E36" s="132" t="s">
        <v>158</v>
      </c>
      <c r="F36" s="137">
        <v>16087.94</v>
      </c>
    </row>
    <row r="37" spans="1:6" ht="18" customHeight="1">
      <c r="A37" s="136">
        <v>30</v>
      </c>
      <c r="B37" s="130">
        <v>44313</v>
      </c>
      <c r="C37" s="131">
        <v>4597</v>
      </c>
      <c r="D37" s="131" t="s">
        <v>128</v>
      </c>
      <c r="E37" s="132" t="s">
        <v>158</v>
      </c>
      <c r="F37" s="137">
        <v>161663.19</v>
      </c>
    </row>
    <row r="38" spans="1:6" ht="18" customHeight="1">
      <c r="A38" s="136">
        <v>31</v>
      </c>
      <c r="B38" s="130">
        <v>44313</v>
      </c>
      <c r="C38" s="131">
        <v>4598</v>
      </c>
      <c r="D38" s="131" t="s">
        <v>124</v>
      </c>
      <c r="E38" s="132" t="s">
        <v>159</v>
      </c>
      <c r="F38" s="137">
        <v>500</v>
      </c>
    </row>
    <row r="39" spans="1:6" ht="18" customHeight="1">
      <c r="A39" s="136">
        <v>32</v>
      </c>
      <c r="B39" s="130">
        <v>44313</v>
      </c>
      <c r="C39" s="131">
        <v>4600</v>
      </c>
      <c r="D39" s="131" t="s">
        <v>128</v>
      </c>
      <c r="E39" s="132" t="s">
        <v>154</v>
      </c>
      <c r="F39" s="137">
        <v>195</v>
      </c>
    </row>
    <row r="40" spans="1:6" ht="18" customHeight="1">
      <c r="A40" s="136">
        <v>33</v>
      </c>
      <c r="B40" s="130">
        <v>44313</v>
      </c>
      <c r="C40" s="131">
        <v>4628</v>
      </c>
      <c r="D40" s="131" t="s">
        <v>124</v>
      </c>
      <c r="E40" s="132" t="s">
        <v>154</v>
      </c>
      <c r="F40" s="137">
        <v>3150</v>
      </c>
    </row>
    <row r="41" spans="1:6" ht="18" customHeight="1">
      <c r="A41" s="136">
        <v>34</v>
      </c>
      <c r="B41" s="130">
        <v>44313</v>
      </c>
      <c r="C41" s="131">
        <v>4633</v>
      </c>
      <c r="D41" s="131" t="s">
        <v>124</v>
      </c>
      <c r="E41" s="132" t="s">
        <v>160</v>
      </c>
      <c r="F41" s="137">
        <v>807.8</v>
      </c>
    </row>
    <row r="42" spans="1:6" ht="18" customHeight="1">
      <c r="A42" s="136">
        <v>35</v>
      </c>
      <c r="B42" s="130">
        <v>44313</v>
      </c>
      <c r="C42" s="131">
        <v>4636</v>
      </c>
      <c r="D42" s="131" t="s">
        <v>128</v>
      </c>
      <c r="E42" s="132" t="s">
        <v>154</v>
      </c>
      <c r="F42" s="137">
        <v>800</v>
      </c>
    </row>
    <row r="43" spans="1:6" ht="18" customHeight="1">
      <c r="A43" s="136">
        <v>36</v>
      </c>
      <c r="B43" s="130">
        <v>44313</v>
      </c>
      <c r="C43" s="131">
        <v>4640</v>
      </c>
      <c r="D43" s="131" t="s">
        <v>161</v>
      </c>
      <c r="E43" s="132" t="s">
        <v>162</v>
      </c>
      <c r="F43" s="137">
        <v>400000</v>
      </c>
    </row>
    <row r="44" spans="1:6" ht="18" customHeight="1">
      <c r="A44" s="136">
        <v>37</v>
      </c>
      <c r="B44" s="130">
        <v>44313</v>
      </c>
      <c r="C44" s="131">
        <v>4637</v>
      </c>
      <c r="D44" s="131" t="s">
        <v>124</v>
      </c>
      <c r="E44" s="132" t="s">
        <v>154</v>
      </c>
      <c r="F44" s="137">
        <v>100</v>
      </c>
    </row>
    <row r="45" spans="1:6" ht="18" customHeight="1">
      <c r="A45" s="136">
        <v>38</v>
      </c>
      <c r="B45" s="130">
        <v>44313</v>
      </c>
      <c r="C45" s="131">
        <v>4635</v>
      </c>
      <c r="D45" s="131" t="s">
        <v>124</v>
      </c>
      <c r="E45" s="132" t="s">
        <v>160</v>
      </c>
      <c r="F45" s="137">
        <v>807.75</v>
      </c>
    </row>
    <row r="46" spans="1:6" ht="18" customHeight="1">
      <c r="A46" s="136">
        <v>39</v>
      </c>
      <c r="B46" s="130">
        <v>44313</v>
      </c>
      <c r="C46" s="131">
        <v>4631</v>
      </c>
      <c r="D46" s="131" t="s">
        <v>124</v>
      </c>
      <c r="E46" s="132" t="s">
        <v>160</v>
      </c>
      <c r="F46" s="137">
        <v>807.8</v>
      </c>
    </row>
    <row r="47" spans="1:6" ht="18" customHeight="1">
      <c r="A47" s="136">
        <v>40</v>
      </c>
      <c r="B47" s="130">
        <v>44313</v>
      </c>
      <c r="C47" s="131">
        <v>4601</v>
      </c>
      <c r="D47" s="131" t="s">
        <v>128</v>
      </c>
      <c r="E47" s="132" t="s">
        <v>154</v>
      </c>
      <c r="F47" s="137">
        <v>20100</v>
      </c>
    </row>
    <row r="48" spans="1:6" ht="18" customHeight="1">
      <c r="A48" s="136">
        <v>41</v>
      </c>
      <c r="B48" s="130">
        <v>44313</v>
      </c>
      <c r="C48" s="131">
        <v>4599</v>
      </c>
      <c r="D48" s="131" t="s">
        <v>128</v>
      </c>
      <c r="E48" s="132" t="s">
        <v>154</v>
      </c>
      <c r="F48" s="137">
        <v>7550</v>
      </c>
    </row>
    <row r="49" spans="1:6" ht="18" customHeight="1">
      <c r="A49" s="136">
        <v>42</v>
      </c>
      <c r="B49" s="130">
        <v>44314</v>
      </c>
      <c r="C49" s="131">
        <v>4659</v>
      </c>
      <c r="D49" s="131" t="s">
        <v>124</v>
      </c>
      <c r="E49" s="132" t="s">
        <v>154</v>
      </c>
      <c r="F49" s="137">
        <v>1700</v>
      </c>
    </row>
    <row r="50" spans="1:6" ht="18" customHeight="1">
      <c r="A50" s="136">
        <v>43</v>
      </c>
      <c r="B50" s="130">
        <v>44314</v>
      </c>
      <c r="C50" s="131">
        <v>4660</v>
      </c>
      <c r="D50" s="131" t="s">
        <v>124</v>
      </c>
      <c r="E50" s="132" t="s">
        <v>163</v>
      </c>
      <c r="F50" s="137">
        <v>2602</v>
      </c>
    </row>
    <row r="51" spans="1:6" ht="18" customHeight="1">
      <c r="A51" s="136">
        <v>44</v>
      </c>
      <c r="B51" s="130">
        <v>44314</v>
      </c>
      <c r="C51" s="131">
        <v>4661</v>
      </c>
      <c r="D51" s="131" t="s">
        <v>124</v>
      </c>
      <c r="E51" s="132" t="s">
        <v>164</v>
      </c>
      <c r="F51" s="137">
        <v>3957.16</v>
      </c>
    </row>
    <row r="52" spans="1:6" ht="18" customHeight="1">
      <c r="A52" s="136">
        <v>45</v>
      </c>
      <c r="B52" s="130">
        <v>44314</v>
      </c>
      <c r="C52" s="131">
        <v>4643</v>
      </c>
      <c r="D52" s="131" t="s">
        <v>156</v>
      </c>
      <c r="E52" s="132" t="s">
        <v>157</v>
      </c>
      <c r="F52" s="137">
        <v>600</v>
      </c>
    </row>
    <row r="53" spans="1:6" ht="18" customHeight="1">
      <c r="A53" s="136">
        <v>46</v>
      </c>
      <c r="B53" s="130">
        <v>44314</v>
      </c>
      <c r="C53" s="131">
        <v>4644</v>
      </c>
      <c r="D53" s="131" t="s">
        <v>156</v>
      </c>
      <c r="E53" s="132" t="s">
        <v>157</v>
      </c>
      <c r="F53" s="137">
        <v>30</v>
      </c>
    </row>
    <row r="54" spans="1:6" ht="18" customHeight="1">
      <c r="A54" s="136">
        <v>47</v>
      </c>
      <c r="B54" s="130">
        <v>44314</v>
      </c>
      <c r="C54" s="131">
        <v>4645</v>
      </c>
      <c r="D54" s="131" t="s">
        <v>156</v>
      </c>
      <c r="E54" s="132" t="s">
        <v>157</v>
      </c>
      <c r="F54" s="137">
        <v>100</v>
      </c>
    </row>
    <row r="55" spans="1:6" ht="18" customHeight="1">
      <c r="A55" s="136">
        <v>48</v>
      </c>
      <c r="B55" s="130">
        <v>44314</v>
      </c>
      <c r="C55" s="131">
        <v>4646</v>
      </c>
      <c r="D55" s="131" t="s">
        <v>124</v>
      </c>
      <c r="E55" s="132" t="s">
        <v>154</v>
      </c>
      <c r="F55" s="137">
        <v>1000</v>
      </c>
    </row>
    <row r="56" spans="1:6" ht="18" customHeight="1">
      <c r="A56" s="136">
        <v>49</v>
      </c>
      <c r="B56" s="130">
        <v>44314</v>
      </c>
      <c r="C56" s="131">
        <v>4647</v>
      </c>
      <c r="D56" s="131" t="s">
        <v>156</v>
      </c>
      <c r="E56" s="132" t="s">
        <v>157</v>
      </c>
      <c r="F56" s="137">
        <v>50</v>
      </c>
    </row>
    <row r="57" spans="1:6" ht="18" customHeight="1">
      <c r="A57" s="136">
        <v>50</v>
      </c>
      <c r="B57" s="130">
        <v>44314</v>
      </c>
      <c r="C57" s="131">
        <v>4648</v>
      </c>
      <c r="D57" s="131" t="s">
        <v>156</v>
      </c>
      <c r="E57" s="132" t="s">
        <v>157</v>
      </c>
      <c r="F57" s="137">
        <v>100</v>
      </c>
    </row>
    <row r="58" spans="1:6" ht="18" customHeight="1">
      <c r="A58" s="136">
        <v>51</v>
      </c>
      <c r="B58" s="130">
        <v>44314</v>
      </c>
      <c r="C58" s="131">
        <v>4649</v>
      </c>
      <c r="D58" s="131" t="s">
        <v>156</v>
      </c>
      <c r="E58" s="132" t="s">
        <v>157</v>
      </c>
      <c r="F58" s="137">
        <v>119.3</v>
      </c>
    </row>
    <row r="59" spans="1:6" ht="18" customHeight="1">
      <c r="A59" s="136">
        <v>52</v>
      </c>
      <c r="B59" s="130">
        <v>44314</v>
      </c>
      <c r="C59" s="131">
        <v>4650</v>
      </c>
      <c r="D59" s="131" t="s">
        <v>156</v>
      </c>
      <c r="E59" s="132" t="s">
        <v>157</v>
      </c>
      <c r="F59" s="137">
        <v>150</v>
      </c>
    </row>
    <row r="60" spans="1:6" ht="18" customHeight="1">
      <c r="A60" s="136">
        <v>53</v>
      </c>
      <c r="B60" s="130">
        <v>44314</v>
      </c>
      <c r="C60" s="131">
        <v>4651</v>
      </c>
      <c r="D60" s="131" t="s">
        <v>156</v>
      </c>
      <c r="E60" s="132" t="s">
        <v>157</v>
      </c>
      <c r="F60" s="137">
        <v>520</v>
      </c>
    </row>
    <row r="61" spans="1:6" ht="18" customHeight="1">
      <c r="A61" s="136">
        <v>54</v>
      </c>
      <c r="B61" s="130">
        <v>44314</v>
      </c>
      <c r="C61" s="134">
        <v>4652</v>
      </c>
      <c r="D61" s="131" t="s">
        <v>156</v>
      </c>
      <c r="E61" s="132" t="s">
        <v>157</v>
      </c>
      <c r="F61" s="137">
        <v>150</v>
      </c>
    </row>
    <row r="62" spans="1:6" ht="18" customHeight="1">
      <c r="A62" s="136">
        <v>55</v>
      </c>
      <c r="B62" s="130">
        <v>44314</v>
      </c>
      <c r="C62" s="135">
        <v>4653</v>
      </c>
      <c r="D62" s="131" t="s">
        <v>156</v>
      </c>
      <c r="E62" s="132" t="s">
        <v>157</v>
      </c>
      <c r="F62" s="137">
        <v>150</v>
      </c>
    </row>
    <row r="63" spans="1:6" ht="18" customHeight="1">
      <c r="A63" s="136">
        <v>56</v>
      </c>
      <c r="B63" s="130">
        <v>44314</v>
      </c>
      <c r="C63" s="135">
        <v>4654</v>
      </c>
      <c r="D63" s="131" t="s">
        <v>156</v>
      </c>
      <c r="E63" s="132" t="s">
        <v>157</v>
      </c>
      <c r="F63" s="137">
        <v>40</v>
      </c>
    </row>
    <row r="64" spans="1:6" ht="18" customHeight="1">
      <c r="A64" s="136">
        <v>57</v>
      </c>
      <c r="B64" s="130">
        <v>44314</v>
      </c>
      <c r="C64" s="131">
        <v>4655</v>
      </c>
      <c r="D64" s="131" t="s">
        <v>156</v>
      </c>
      <c r="E64" s="132" t="s">
        <v>157</v>
      </c>
      <c r="F64" s="137">
        <v>63.8</v>
      </c>
    </row>
    <row r="65" spans="1:6" ht="18" customHeight="1">
      <c r="A65" s="136">
        <v>58</v>
      </c>
      <c r="B65" s="130">
        <v>44314</v>
      </c>
      <c r="C65" s="131">
        <v>4656</v>
      </c>
      <c r="D65" s="131" t="s">
        <v>156</v>
      </c>
      <c r="E65" s="132" t="s">
        <v>157</v>
      </c>
      <c r="F65" s="137">
        <v>120</v>
      </c>
    </row>
    <row r="66" spans="1:6" ht="18" customHeight="1">
      <c r="A66" s="136">
        <v>59</v>
      </c>
      <c r="B66" s="130">
        <v>44314</v>
      </c>
      <c r="C66" s="131">
        <v>4657</v>
      </c>
      <c r="D66" s="131" t="s">
        <v>156</v>
      </c>
      <c r="E66" s="132" t="s">
        <v>157</v>
      </c>
      <c r="F66" s="137">
        <v>250</v>
      </c>
    </row>
    <row r="67" spans="1:6" ht="18" customHeight="1">
      <c r="A67" s="136">
        <v>60</v>
      </c>
      <c r="B67" s="130">
        <v>44314</v>
      </c>
      <c r="C67" s="131">
        <v>4658</v>
      </c>
      <c r="D67" s="131" t="s">
        <v>156</v>
      </c>
      <c r="E67" s="132" t="s">
        <v>157</v>
      </c>
      <c r="F67" s="137">
        <v>50</v>
      </c>
    </row>
    <row r="68" spans="1:6" ht="18" customHeight="1">
      <c r="A68" s="136">
        <v>61</v>
      </c>
      <c r="B68" s="130">
        <v>44314</v>
      </c>
      <c r="C68" s="131">
        <v>4662</v>
      </c>
      <c r="D68" s="131" t="s">
        <v>161</v>
      </c>
      <c r="E68" s="132" t="s">
        <v>165</v>
      </c>
      <c r="F68" s="137">
        <v>625260</v>
      </c>
    </row>
    <row r="69" spans="1:6" ht="18" customHeight="1">
      <c r="A69" s="136">
        <v>62</v>
      </c>
      <c r="B69" s="130">
        <v>44314</v>
      </c>
      <c r="C69" s="131">
        <v>4663</v>
      </c>
      <c r="D69" s="131" t="s">
        <v>161</v>
      </c>
      <c r="E69" s="132" t="s">
        <v>165</v>
      </c>
      <c r="F69" s="137">
        <v>629535</v>
      </c>
    </row>
    <row r="70" spans="1:6" ht="18" customHeight="1">
      <c r="A70" s="136">
        <v>63</v>
      </c>
      <c r="B70" s="130">
        <v>44314</v>
      </c>
      <c r="C70" s="131">
        <v>4681</v>
      </c>
      <c r="D70" s="131" t="s">
        <v>161</v>
      </c>
      <c r="E70" s="132" t="s">
        <v>162</v>
      </c>
      <c r="F70" s="137">
        <v>3450000</v>
      </c>
    </row>
    <row r="71" spans="1:6" ht="18" customHeight="1">
      <c r="A71" s="136">
        <v>64</v>
      </c>
      <c r="B71" s="130">
        <v>44314</v>
      </c>
      <c r="C71" s="131">
        <v>4682</v>
      </c>
      <c r="D71" s="131" t="s">
        <v>161</v>
      </c>
      <c r="E71" s="132" t="s">
        <v>162</v>
      </c>
      <c r="F71" s="137">
        <v>1750000</v>
      </c>
    </row>
    <row r="72" spans="1:6" ht="18" customHeight="1">
      <c r="A72" s="136">
        <v>65</v>
      </c>
      <c r="B72" s="130">
        <v>44314</v>
      </c>
      <c r="C72" s="131">
        <v>4684</v>
      </c>
      <c r="D72" s="131" t="s">
        <v>161</v>
      </c>
      <c r="E72" s="132" t="s">
        <v>166</v>
      </c>
      <c r="F72" s="137">
        <v>50000</v>
      </c>
    </row>
    <row r="73" spans="1:6" ht="18" customHeight="1">
      <c r="A73" s="136">
        <v>66</v>
      </c>
      <c r="B73" s="130">
        <v>44315</v>
      </c>
      <c r="C73" s="131">
        <v>4685</v>
      </c>
      <c r="D73" s="131" t="s">
        <v>124</v>
      </c>
      <c r="E73" s="132" t="s">
        <v>154</v>
      </c>
      <c r="F73" s="137">
        <v>10125.14</v>
      </c>
    </row>
    <row r="74" spans="1:6" ht="18" customHeight="1">
      <c r="A74" s="136">
        <v>67</v>
      </c>
      <c r="B74" s="130">
        <v>44315</v>
      </c>
      <c r="C74" s="131">
        <v>4686</v>
      </c>
      <c r="D74" s="131" t="s">
        <v>124</v>
      </c>
      <c r="E74" s="132" t="s">
        <v>154</v>
      </c>
      <c r="F74" s="137">
        <v>873.43</v>
      </c>
    </row>
    <row r="75" spans="1:6" ht="18" customHeight="1">
      <c r="A75" s="136">
        <v>68</v>
      </c>
      <c r="B75" s="130">
        <v>44315</v>
      </c>
      <c r="C75" s="131">
        <v>4687</v>
      </c>
      <c r="D75" s="131" t="s">
        <v>128</v>
      </c>
      <c r="E75" s="132" t="s">
        <v>154</v>
      </c>
      <c r="F75" s="137">
        <v>1847</v>
      </c>
    </row>
    <row r="76" spans="1:6" ht="18" customHeight="1">
      <c r="A76" s="136">
        <v>69</v>
      </c>
      <c r="B76" s="130">
        <v>44315</v>
      </c>
      <c r="C76" s="131">
        <v>4688</v>
      </c>
      <c r="D76" s="131" t="s">
        <v>124</v>
      </c>
      <c r="E76" s="132" t="s">
        <v>154</v>
      </c>
      <c r="F76" s="137">
        <v>2700</v>
      </c>
    </row>
    <row r="77" spans="1:6" ht="18" customHeight="1">
      <c r="A77" s="136">
        <v>70</v>
      </c>
      <c r="B77" s="130">
        <v>44315</v>
      </c>
      <c r="C77" s="131">
        <v>4689</v>
      </c>
      <c r="D77" s="131" t="s">
        <v>124</v>
      </c>
      <c r="E77" s="132" t="s">
        <v>154</v>
      </c>
      <c r="F77" s="137">
        <v>3000</v>
      </c>
    </row>
    <row r="78" spans="1:6" ht="18" customHeight="1">
      <c r="A78" s="136">
        <v>71</v>
      </c>
      <c r="B78" s="130">
        <v>44315</v>
      </c>
      <c r="C78" s="131">
        <v>4690</v>
      </c>
      <c r="D78" s="131" t="s">
        <v>128</v>
      </c>
      <c r="E78" s="132" t="s">
        <v>154</v>
      </c>
      <c r="F78" s="137">
        <v>7580</v>
      </c>
    </row>
    <row r="79" spans="1:6" ht="18" customHeight="1">
      <c r="A79" s="136">
        <v>72</v>
      </c>
      <c r="B79" s="130">
        <v>44315</v>
      </c>
      <c r="C79" s="131">
        <v>4691</v>
      </c>
      <c r="D79" s="131" t="s">
        <v>128</v>
      </c>
      <c r="E79" s="132" t="s">
        <v>154</v>
      </c>
      <c r="F79" s="137">
        <v>4050</v>
      </c>
    </row>
    <row r="80" spans="1:6" ht="18" customHeight="1">
      <c r="A80" s="136">
        <v>73</v>
      </c>
      <c r="B80" s="130">
        <v>44315</v>
      </c>
      <c r="C80" s="131">
        <v>4692</v>
      </c>
      <c r="D80" s="131" t="s">
        <v>124</v>
      </c>
      <c r="E80" s="132" t="s">
        <v>154</v>
      </c>
      <c r="F80" s="137">
        <v>4050</v>
      </c>
    </row>
    <row r="81" spans="1:6" ht="18" customHeight="1">
      <c r="A81" s="136">
        <v>74</v>
      </c>
      <c r="B81" s="130">
        <v>44315</v>
      </c>
      <c r="C81" s="131">
        <v>4693</v>
      </c>
      <c r="D81" s="131" t="s">
        <v>156</v>
      </c>
      <c r="E81" s="132" t="s">
        <v>157</v>
      </c>
      <c r="F81" s="137">
        <v>250</v>
      </c>
    </row>
    <row r="82" spans="1:6" ht="18" customHeight="1">
      <c r="A82" s="136">
        <v>75</v>
      </c>
      <c r="B82" s="130">
        <v>44315</v>
      </c>
      <c r="C82" s="131">
        <v>4694</v>
      </c>
      <c r="D82" s="131" t="s">
        <v>156</v>
      </c>
      <c r="E82" s="132" t="s">
        <v>157</v>
      </c>
      <c r="F82" s="137">
        <v>100</v>
      </c>
    </row>
    <row r="83" spans="1:6" ht="18" customHeight="1">
      <c r="A83" s="136">
        <v>76</v>
      </c>
      <c r="B83" s="130">
        <v>44315</v>
      </c>
      <c r="C83" s="131">
        <v>4695</v>
      </c>
      <c r="D83" s="131" t="s">
        <v>156</v>
      </c>
      <c r="E83" s="132" t="s">
        <v>157</v>
      </c>
      <c r="F83" s="137">
        <v>80</v>
      </c>
    </row>
    <row r="84" spans="1:6" ht="18" customHeight="1">
      <c r="A84" s="136">
        <v>77</v>
      </c>
      <c r="B84" s="130">
        <v>44315</v>
      </c>
      <c r="C84" s="131">
        <v>4696</v>
      </c>
      <c r="D84" s="131" t="s">
        <v>156</v>
      </c>
      <c r="E84" s="132" t="s">
        <v>157</v>
      </c>
      <c r="F84" s="137">
        <v>120</v>
      </c>
    </row>
    <row r="85" spans="1:6" ht="18" customHeight="1">
      <c r="A85" s="136">
        <v>78</v>
      </c>
      <c r="B85" s="130">
        <v>44315</v>
      </c>
      <c r="C85" s="131">
        <v>4697</v>
      </c>
      <c r="D85" s="131" t="s">
        <v>156</v>
      </c>
      <c r="E85" s="132" t="s">
        <v>157</v>
      </c>
      <c r="F85" s="137">
        <v>530</v>
      </c>
    </row>
    <row r="86" spans="1:6" ht="18" customHeight="1">
      <c r="A86" s="136">
        <v>79</v>
      </c>
      <c r="B86" s="130">
        <v>44315</v>
      </c>
      <c r="C86" s="131">
        <v>4704</v>
      </c>
      <c r="D86" s="131" t="s">
        <v>124</v>
      </c>
      <c r="E86" s="132" t="s">
        <v>160</v>
      </c>
      <c r="F86" s="137">
        <v>9854</v>
      </c>
    </row>
    <row r="87" spans="1:6" ht="18" customHeight="1">
      <c r="A87" s="138"/>
      <c r="B87" s="130"/>
      <c r="C87" s="131"/>
      <c r="D87" s="131"/>
      <c r="E87" s="132"/>
      <c r="F87" s="137"/>
    </row>
    <row r="88" spans="1:6" ht="18" customHeight="1" thickBot="1">
      <c r="A88" s="142"/>
      <c r="B88" s="143"/>
      <c r="C88" s="144"/>
      <c r="D88" s="144"/>
      <c r="E88" s="145"/>
      <c r="F88" s="146"/>
    </row>
    <row r="89" spans="1:6" ht="18" customHeight="1" thickBot="1">
      <c r="A89" s="148"/>
      <c r="B89" s="149"/>
      <c r="C89" s="149"/>
      <c r="D89" s="149"/>
      <c r="E89" s="150" t="s">
        <v>6</v>
      </c>
      <c r="F89" s="147">
        <f>SUM(F8:F86)</f>
        <v>7221519.31</v>
      </c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E35" sqref="E35"/>
    </sheetView>
  </sheetViews>
  <sheetFormatPr defaultColWidth="10.421875" defaultRowHeight="12.75"/>
  <cols>
    <col min="1" max="1" width="9.421875" style="163" customWidth="1"/>
    <col min="2" max="2" width="17.28125" style="163" customWidth="1"/>
    <col min="3" max="3" width="14.7109375" style="163" customWidth="1"/>
    <col min="4" max="4" width="27.8515625" style="163" customWidth="1"/>
    <col min="5" max="5" width="39.421875" style="163" customWidth="1"/>
    <col min="6" max="6" width="15.00390625" style="163" customWidth="1"/>
    <col min="7" max="16384" width="10.421875" style="163" customWidth="1"/>
  </cols>
  <sheetData>
    <row r="1" spans="1:6" ht="12.75">
      <c r="A1" s="7" t="s">
        <v>35</v>
      </c>
      <c r="B1" s="162"/>
      <c r="C1" s="5"/>
      <c r="D1" s="5"/>
      <c r="E1" s="162"/>
      <c r="F1" s="162"/>
    </row>
    <row r="2" spans="2:6" ht="12.75">
      <c r="B2" s="162"/>
      <c r="C2" s="162"/>
      <c r="D2" s="162"/>
      <c r="E2" s="162"/>
      <c r="F2" s="162"/>
    </row>
    <row r="3" spans="1:6" ht="12.75">
      <c r="A3" s="7" t="s">
        <v>23</v>
      </c>
      <c r="B3" s="5"/>
      <c r="C3" s="162"/>
      <c r="D3" s="5"/>
      <c r="E3" s="164"/>
      <c r="F3" s="162"/>
    </row>
    <row r="4" spans="1:6" ht="12.75">
      <c r="A4" s="7" t="s">
        <v>28</v>
      </c>
      <c r="B4" s="5"/>
      <c r="C4" s="162"/>
      <c r="D4" s="5"/>
      <c r="E4" s="162"/>
      <c r="F4" s="5"/>
    </row>
    <row r="5" spans="1:6" ht="12.75">
      <c r="A5" s="162"/>
      <c r="B5" s="5"/>
      <c r="C5" s="162"/>
      <c r="D5" s="162"/>
      <c r="E5" s="162"/>
      <c r="F5" s="162"/>
    </row>
    <row r="6" spans="1:6" ht="12.75">
      <c r="A6" s="162"/>
      <c r="B6" s="6"/>
      <c r="C6" s="18" t="s">
        <v>30</v>
      </c>
      <c r="D6" s="29" t="str">
        <f>personal!G6</f>
        <v>26-29 aprilie 2021</v>
      </c>
      <c r="E6" s="162"/>
      <c r="F6" s="162"/>
    </row>
    <row r="7" spans="1:6" ht="13.5" thickBot="1">
      <c r="A7" s="162"/>
      <c r="B7" s="162"/>
      <c r="C7" s="162"/>
      <c r="D7" s="162"/>
      <c r="E7" s="162"/>
      <c r="F7" s="162"/>
    </row>
    <row r="8" spans="1:6" ht="51.75" thickBot="1">
      <c r="A8" s="52" t="s">
        <v>8</v>
      </c>
      <c r="B8" s="53" t="s">
        <v>9</v>
      </c>
      <c r="C8" s="54" t="s">
        <v>10</v>
      </c>
      <c r="D8" s="53" t="s">
        <v>25</v>
      </c>
      <c r="E8" s="53" t="s">
        <v>26</v>
      </c>
      <c r="F8" s="55" t="s">
        <v>27</v>
      </c>
    </row>
    <row r="9" spans="1:6" ht="12.75">
      <c r="A9" s="165">
        <v>1</v>
      </c>
      <c r="B9" s="166">
        <v>44313</v>
      </c>
      <c r="C9" s="167">
        <v>4617</v>
      </c>
      <c r="D9" s="167" t="s">
        <v>122</v>
      </c>
      <c r="E9" s="168" t="s">
        <v>123</v>
      </c>
      <c r="F9" s="169">
        <v>15</v>
      </c>
    </row>
    <row r="10" spans="1:6" ht="12.75">
      <c r="A10" s="165">
        <v>2</v>
      </c>
      <c r="B10" s="166">
        <v>44313</v>
      </c>
      <c r="C10" s="167">
        <v>4629</v>
      </c>
      <c r="D10" s="167" t="s">
        <v>124</v>
      </c>
      <c r="E10" s="168" t="s">
        <v>125</v>
      </c>
      <c r="F10" s="169">
        <v>147714</v>
      </c>
    </row>
    <row r="11" spans="1:6" ht="12.75">
      <c r="A11" s="165">
        <v>3</v>
      </c>
      <c r="B11" s="166">
        <v>44313</v>
      </c>
      <c r="C11" s="167">
        <v>4630</v>
      </c>
      <c r="D11" s="167" t="s">
        <v>124</v>
      </c>
      <c r="E11" s="168" t="s">
        <v>126</v>
      </c>
      <c r="F11" s="169">
        <v>287221.65</v>
      </c>
    </row>
    <row r="12" spans="1:6" ht="12.75">
      <c r="A12" s="165">
        <v>4</v>
      </c>
      <c r="B12" s="166">
        <v>44313</v>
      </c>
      <c r="C12" s="167">
        <v>4632</v>
      </c>
      <c r="D12" s="167" t="s">
        <v>124</v>
      </c>
      <c r="E12" s="168" t="s">
        <v>126</v>
      </c>
      <c r="F12" s="169">
        <v>287221.65</v>
      </c>
    </row>
    <row r="13" spans="1:256" ht="12.75">
      <c r="A13" s="165">
        <v>5</v>
      </c>
      <c r="B13" s="166">
        <v>44313</v>
      </c>
      <c r="C13" s="167">
        <v>4634</v>
      </c>
      <c r="D13" s="167" t="s">
        <v>124</v>
      </c>
      <c r="E13" s="168" t="s">
        <v>126</v>
      </c>
      <c r="F13" s="169">
        <v>287221.7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6" ht="12.75">
      <c r="A14" s="165">
        <v>6</v>
      </c>
      <c r="B14" s="166">
        <v>44314</v>
      </c>
      <c r="C14" s="167">
        <v>4683</v>
      </c>
      <c r="D14" s="167" t="s">
        <v>122</v>
      </c>
      <c r="E14" s="168" t="s">
        <v>127</v>
      </c>
      <c r="F14" s="169">
        <v>2000000</v>
      </c>
    </row>
    <row r="15" spans="1:6" ht="12.75">
      <c r="A15" s="165">
        <v>7</v>
      </c>
      <c r="B15" s="166">
        <v>44315</v>
      </c>
      <c r="C15" s="167">
        <v>5266</v>
      </c>
      <c r="D15" s="167" t="s">
        <v>128</v>
      </c>
      <c r="E15" s="168" t="s">
        <v>129</v>
      </c>
      <c r="F15" s="169">
        <v>47664.96</v>
      </c>
    </row>
    <row r="16" spans="1:6" ht="12.75">
      <c r="A16" s="165">
        <v>8</v>
      </c>
      <c r="B16" s="166">
        <v>44315</v>
      </c>
      <c r="C16" s="167">
        <v>5269</v>
      </c>
      <c r="D16" s="167" t="s">
        <v>128</v>
      </c>
      <c r="E16" s="168" t="s">
        <v>130</v>
      </c>
      <c r="F16" s="169">
        <v>23290.91</v>
      </c>
    </row>
    <row r="17" spans="1:6" ht="12.75">
      <c r="A17" s="165">
        <v>9</v>
      </c>
      <c r="B17" s="166">
        <v>44315</v>
      </c>
      <c r="C17" s="167">
        <v>5270</v>
      </c>
      <c r="D17" s="167" t="s">
        <v>128</v>
      </c>
      <c r="E17" s="168" t="s">
        <v>131</v>
      </c>
      <c r="F17" s="169">
        <v>15995.03</v>
      </c>
    </row>
    <row r="18" spans="1:6" ht="12.75">
      <c r="A18" s="165">
        <v>10</v>
      </c>
      <c r="B18" s="166">
        <v>44315</v>
      </c>
      <c r="C18" s="167">
        <v>5272</v>
      </c>
      <c r="D18" s="167" t="s">
        <v>128</v>
      </c>
      <c r="E18" s="168" t="s">
        <v>132</v>
      </c>
      <c r="F18" s="169">
        <v>15060.66</v>
      </c>
    </row>
    <row r="19" spans="1:6" ht="12.75">
      <c r="A19" s="165">
        <v>11</v>
      </c>
      <c r="B19" s="166">
        <v>44315</v>
      </c>
      <c r="C19" s="167">
        <v>5274</v>
      </c>
      <c r="D19" s="167" t="s">
        <v>128</v>
      </c>
      <c r="E19" s="168" t="s">
        <v>133</v>
      </c>
      <c r="F19" s="169">
        <v>38649.18</v>
      </c>
    </row>
    <row r="20" spans="1:6" ht="12.75">
      <c r="A20" s="165">
        <v>12</v>
      </c>
      <c r="B20" s="166">
        <v>44315</v>
      </c>
      <c r="C20" s="167">
        <v>5276</v>
      </c>
      <c r="D20" s="167" t="s">
        <v>128</v>
      </c>
      <c r="E20" s="168" t="s">
        <v>134</v>
      </c>
      <c r="F20" s="169">
        <v>18905.54</v>
      </c>
    </row>
    <row r="21" spans="1:6" ht="12.75">
      <c r="A21" s="165">
        <v>13</v>
      </c>
      <c r="B21" s="166">
        <v>44315</v>
      </c>
      <c r="C21" s="167">
        <v>4698</v>
      </c>
      <c r="D21" s="167" t="s">
        <v>124</v>
      </c>
      <c r="E21" s="168" t="s">
        <v>135</v>
      </c>
      <c r="F21" s="169">
        <v>13302.9</v>
      </c>
    </row>
    <row r="22" spans="1:6" ht="12.75">
      <c r="A22" s="165">
        <v>14</v>
      </c>
      <c r="B22" s="166">
        <v>44315</v>
      </c>
      <c r="C22" s="167">
        <v>5265</v>
      </c>
      <c r="D22" s="167" t="s">
        <v>128</v>
      </c>
      <c r="E22" s="168" t="s">
        <v>136</v>
      </c>
      <c r="F22" s="169">
        <v>56447.86</v>
      </c>
    </row>
    <row r="23" spans="1:6" ht="12.75">
      <c r="A23" s="165">
        <v>15</v>
      </c>
      <c r="B23" s="166">
        <v>44315</v>
      </c>
      <c r="C23" s="167">
        <v>5268</v>
      </c>
      <c r="D23" s="167" t="s">
        <v>128</v>
      </c>
      <c r="E23" s="168" t="s">
        <v>137</v>
      </c>
      <c r="F23" s="169">
        <v>71646.75</v>
      </c>
    </row>
    <row r="24" spans="1:6" ht="12.75">
      <c r="A24" s="165">
        <v>16</v>
      </c>
      <c r="B24" s="166">
        <v>44315</v>
      </c>
      <c r="C24" s="167">
        <v>5267</v>
      </c>
      <c r="D24" s="167" t="s">
        <v>128</v>
      </c>
      <c r="E24" s="168" t="s">
        <v>138</v>
      </c>
      <c r="F24" s="169">
        <v>64280.85</v>
      </c>
    </row>
    <row r="25" spans="1:6" ht="12.75">
      <c r="A25" s="165">
        <v>17</v>
      </c>
      <c r="B25" s="166">
        <v>44315</v>
      </c>
      <c r="C25" s="167">
        <v>4699</v>
      </c>
      <c r="D25" s="167" t="s">
        <v>128</v>
      </c>
      <c r="E25" s="168" t="s">
        <v>135</v>
      </c>
      <c r="F25" s="169">
        <v>24635</v>
      </c>
    </row>
    <row r="26" spans="1:6" ht="12.75">
      <c r="A26" s="165">
        <v>18</v>
      </c>
      <c r="B26" s="166">
        <v>44315</v>
      </c>
      <c r="C26" s="167">
        <v>5277</v>
      </c>
      <c r="D26" s="167" t="s">
        <v>128</v>
      </c>
      <c r="E26" s="168" t="s">
        <v>139</v>
      </c>
      <c r="F26" s="169">
        <v>33961.69</v>
      </c>
    </row>
    <row r="27" spans="1:6" ht="12.75">
      <c r="A27" s="165">
        <v>19</v>
      </c>
      <c r="B27" s="166">
        <v>44315</v>
      </c>
      <c r="C27" s="167">
        <v>5275</v>
      </c>
      <c r="D27" s="167" t="s">
        <v>128</v>
      </c>
      <c r="E27" s="168" t="s">
        <v>140</v>
      </c>
      <c r="F27" s="169">
        <v>31791.95</v>
      </c>
    </row>
    <row r="28" spans="1:6" ht="12.75">
      <c r="A28" s="165">
        <v>20</v>
      </c>
      <c r="B28" s="166">
        <v>44315</v>
      </c>
      <c r="C28" s="167">
        <v>5273</v>
      </c>
      <c r="D28" s="167" t="s">
        <v>128</v>
      </c>
      <c r="E28" s="168" t="s">
        <v>141</v>
      </c>
      <c r="F28" s="169">
        <v>17631</v>
      </c>
    </row>
    <row r="29" spans="1:6" ht="13.5" thickBot="1">
      <c r="A29" s="171">
        <v>21</v>
      </c>
      <c r="B29" s="172">
        <v>44315</v>
      </c>
      <c r="C29" s="173">
        <v>5271</v>
      </c>
      <c r="D29" s="173" t="s">
        <v>128</v>
      </c>
      <c r="E29" s="174" t="s">
        <v>142</v>
      </c>
      <c r="F29" s="175">
        <v>5457.4</v>
      </c>
    </row>
    <row r="30" spans="1:6" ht="21" customHeight="1" thickBot="1">
      <c r="A30" s="176" t="s">
        <v>6</v>
      </c>
      <c r="B30" s="161"/>
      <c r="C30" s="161"/>
      <c r="D30" s="161"/>
      <c r="E30" s="177"/>
      <c r="F30" s="178">
        <f>SUM(F9:F29)</f>
        <v>3488115.68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2021-05-12T07:41:42Z</cp:lastPrinted>
  <dcterms:created xsi:type="dcterms:W3CDTF">2016-01-19T13:06:09Z</dcterms:created>
  <dcterms:modified xsi:type="dcterms:W3CDTF">2021-05-12T07:41:58Z</dcterms:modified>
  <cp:category/>
  <cp:version/>
  <cp:contentType/>
  <cp:contentStatus/>
</cp:coreProperties>
</file>