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<sst xmlns="http://schemas.openxmlformats.org/spreadsheetml/2006/main" count="447" uniqueCount="173">
  <si>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</si>
  <si>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</si>
  <si>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</si>
  <si>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</si>
  <si>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</si>
  <si>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</si>
  <si>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</si>
  <si>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</si>
  <si>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</si>
  <si>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</si>
  <si>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</si>
  <si>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</si>
  <si>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</si>
  <si>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</si>
  <si>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</si>
  <si>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</si>
  <si>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</si>
  <si>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</si>
  <si>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</si>
  <si>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</si>
  <si>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</si>
  <si>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</si>
  <si>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</si>
  <si>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</si>
  <si>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</si>
  <si>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</si>
  <si>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</si>
  <si>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</si>
  <si>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</si>
  <si>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</si>
  <si>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</si>
  <si>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</si>
  <si>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</si>
  <si>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</si>
  <si>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</si>
  <si>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</si>
  <si>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</si>
  <si>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</si>
  <si>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</si>
  <si>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</si>
  <si>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</si>
  <si>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</si>
  <si>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</si>
  <si>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</si>
  <si>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</si>
  <si>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</si>
  <si>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</si>
  <si>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</si>
  <si>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</si>
  <si>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</si>
  <si>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</si>
  <si>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</si>
  <si>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</si>
  <si>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</si>
  <si>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</si>
  <si>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</si>
  <si>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</si>
  <si>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</si>
  <si>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</si>
  <si>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</si>
  <si>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</si>
  <si>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</si>
  <si>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</si>
  <si>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</si>
  <si>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</si>
  <si>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</si>
  <si>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</si>
  <si>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</si>
  <si>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</si>
  <si>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</si>
  <si>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</si>
  <si>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</si>
  <si>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</si>
  <si>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</si>
  <si>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</si>
  <si>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</si>
  <si>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</si>
  <si>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</si>
  <si>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13,07,2021</t>
  </si>
  <si>
    <t>rn plast best production</t>
  </si>
  <si>
    <t>saci</t>
  </si>
  <si>
    <t>mf</t>
  </si>
  <si>
    <t>penalitati</t>
  </si>
  <si>
    <t>rompetrol</t>
  </si>
  <si>
    <t>carburanti</t>
  </si>
  <si>
    <t>med life</t>
  </si>
  <si>
    <t>servicii medicale</t>
  </si>
  <si>
    <t>14,07,2021</t>
  </si>
  <si>
    <t>dgrfp brasov</t>
  </si>
  <si>
    <t>servicii</t>
  </si>
  <si>
    <t>xerox romania</t>
  </si>
  <si>
    <t xml:space="preserve">servicii </t>
  </si>
  <si>
    <t>kardinal atractriv</t>
  </si>
  <si>
    <t>materiale sanitare</t>
  </si>
  <si>
    <t>comision gaze</t>
  </si>
  <si>
    <t>engie romania</t>
  </si>
  <si>
    <t>gaze</t>
  </si>
  <si>
    <t>servicii telecomunicatii</t>
  </si>
  <si>
    <t>15,07,2021</t>
  </si>
  <si>
    <t>excelexpo</t>
  </si>
  <si>
    <t>obiecte</t>
  </si>
  <si>
    <t>interbroker</t>
  </si>
  <si>
    <t>asigurari</t>
  </si>
  <si>
    <t>rapps</t>
  </si>
  <si>
    <t>chirie+utilitati</t>
  </si>
  <si>
    <t>alte venituri</t>
  </si>
  <si>
    <t>materiale</t>
  </si>
  <si>
    <t xml:space="preserve">nota </t>
  </si>
  <si>
    <t>16,07,2021</t>
  </si>
  <si>
    <t>sts</t>
  </si>
  <si>
    <t>en el</t>
  </si>
  <si>
    <t>anaf</t>
  </si>
  <si>
    <t>ecogreen</t>
  </si>
  <si>
    <t>servicii salubritate</t>
  </si>
  <si>
    <t>salubritate</t>
  </si>
  <si>
    <t>bs</t>
  </si>
  <si>
    <t>tva fti</t>
  </si>
  <si>
    <t>orange romania</t>
  </si>
  <si>
    <t>serv telecomunicatii</t>
  </si>
  <si>
    <t>alimentare fti</t>
  </si>
  <si>
    <t>best auto</t>
  </si>
  <si>
    <t>servicii auto</t>
  </si>
  <si>
    <t>stefadina</t>
  </si>
  <si>
    <t>servicii arhivare</t>
  </si>
  <si>
    <t>depozitarul central</t>
  </si>
  <si>
    <t>servicii cod</t>
  </si>
  <si>
    <t>comaltronic</t>
  </si>
  <si>
    <t>ascensorul</t>
  </si>
  <si>
    <t>mmap</t>
  </si>
  <si>
    <t>reparatii</t>
  </si>
  <si>
    <t>ecdl</t>
  </si>
  <si>
    <t>cursuri</t>
  </si>
  <si>
    <t>monitorul</t>
  </si>
  <si>
    <t>publicari</t>
  </si>
  <si>
    <t>total</t>
  </si>
  <si>
    <t>12.07.2021</t>
  </si>
  <si>
    <t>BIROU EXPERTIZE</t>
  </si>
  <si>
    <t>onorariu expert dosar 40599/299/2020</t>
  </si>
  <si>
    <t>onorariu expert dosar 336/305/2019</t>
  </si>
  <si>
    <t>14.07.2021</t>
  </si>
  <si>
    <t>onorariu expert dosar 1572/271/2020</t>
  </si>
  <si>
    <t>onorariu expert dosar 25/221/2019</t>
  </si>
  <si>
    <t>onorariu expert dosar 22659/281/2020</t>
  </si>
  <si>
    <t>onorariu expert dosar 28283/245/2020</t>
  </si>
  <si>
    <t>PERSOANA JURIDICA</t>
  </si>
  <si>
    <t>poprire DE 918/2021</t>
  </si>
  <si>
    <t>transfer suma necuvenita MF</t>
  </si>
  <si>
    <t>PERSOANA FIZICA</t>
  </si>
  <si>
    <t>despagubire CEDO</t>
  </si>
  <si>
    <t>poprire DE 21/2021</t>
  </si>
  <si>
    <t>poprire DE 67/2014</t>
  </si>
  <si>
    <t>poprire DE 1804/2021</t>
  </si>
  <si>
    <t>MF</t>
  </si>
  <si>
    <t>consemnari CEC LOT 96 LG.165/2013</t>
  </si>
  <si>
    <t>consemnari CEC LOT 59 LG.164/2014</t>
  </si>
  <si>
    <t>daune morale dosar 7743/3/2018</t>
  </si>
  <si>
    <t>16.07.2021</t>
  </si>
  <si>
    <t>fact 2414/15.06.2021-achizitii serv de intocmire doc avizare lucrari interventie in vederea modernizarii sist de stingere incendiu</t>
  </si>
  <si>
    <t>MC GENERAL CONSTRUCT</t>
  </si>
  <si>
    <t>13.07.2021</t>
  </si>
  <si>
    <t>OP 7724</t>
  </si>
  <si>
    <t>ALIMENTARE CONT PLATA TAXA CURS - PROIECT SEE ACP 70099 - 58.33.02</t>
  </si>
  <si>
    <t xml:space="preserve">cheltuieli judecata </t>
  </si>
  <si>
    <t>cheltuieli executare</t>
  </si>
  <si>
    <t>cheltuieli fotocopiere</t>
  </si>
  <si>
    <t>BUGETUL DE STAT</t>
  </si>
  <si>
    <t>TVA serv asist si reprezentare juridica</t>
  </si>
  <si>
    <t>cheltuieli judiciare</t>
  </si>
  <si>
    <t>cheltuieli judecata hot. CEDO</t>
  </si>
  <si>
    <t>INSTITUTIE PUBLICA</t>
  </si>
  <si>
    <t>ajutor public judiciar catre stat</t>
  </si>
  <si>
    <t>serv asist si reprezentare juridica</t>
  </si>
  <si>
    <t>12-16 iulie 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</si>
</sst>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4" fontId="0" fillId="0" borderId="46" xfId="0" applyNumberFormat="1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0" fontId="0" fillId="0" borderId="37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9" fillId="0" borderId="54" xfId="0" applyFont="1" applyBorder="1" applyAlignment="1">
      <alignment/>
    </xf>
    <xf numFmtId="0" fontId="19" fillId="0" borderId="53" xfId="0" applyFont="1" applyBorder="1" applyAlignment="1">
      <alignment horizontal="right"/>
    </xf>
    <xf numFmtId="164" fontId="19" fillId="0" borderId="55" xfId="42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/>
    </xf>
    <xf numFmtId="2" fontId="23" fillId="0" borderId="56" xfId="0" applyNumberFormat="1" applyFont="1" applyBorder="1" applyAlignment="1">
      <alignment vertical="center" wrapText="1"/>
    </xf>
    <xf numFmtId="0" fontId="23" fillId="0" borderId="56" xfId="0" applyFont="1" applyBorder="1" applyAlignment="1">
      <alignment horizontal="center" wrapText="1"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70" fontId="23" fillId="0" borderId="57" xfId="0" applyNumberFormat="1" applyFont="1" applyBorder="1" applyAlignment="1">
      <alignment horizontal="center"/>
    </xf>
    <xf numFmtId="4" fontId="23" fillId="0" borderId="40" xfId="0" applyNumberFormat="1" applyFont="1" applyBorder="1" applyAlignment="1">
      <alignment/>
    </xf>
    <xf numFmtId="0" fontId="23" fillId="0" borderId="58" xfId="57" applyFont="1" applyFill="1" applyBorder="1" applyAlignment="1">
      <alignment horizontal="left"/>
      <protection/>
    </xf>
    <xf numFmtId="0" fontId="23" fillId="0" borderId="58" xfId="57" applyFont="1" applyFill="1" applyBorder="1" applyAlignment="1">
      <alignment horizontal="left" wrapText="1"/>
      <protection/>
    </xf>
    <xf numFmtId="0" fontId="23" fillId="0" borderId="58" xfId="57" applyFont="1" applyFill="1" applyBorder="1" applyAlignment="1">
      <alignment horizontal="center" wrapText="1"/>
      <protection/>
    </xf>
    <xf numFmtId="0" fontId="23" fillId="0" borderId="59" xfId="57" applyFont="1" applyFill="1" applyBorder="1" applyAlignment="1">
      <alignment horizontal="center"/>
      <protection/>
    </xf>
    <xf numFmtId="4" fontId="23" fillId="25" borderId="6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justify"/>
    </xf>
    <xf numFmtId="0" fontId="23" fillId="26" borderId="56" xfId="0" applyFont="1" applyFill="1" applyBorder="1" applyAlignment="1">
      <alignment horizontal="center" vertical="center" wrapText="1"/>
    </xf>
    <xf numFmtId="14" fontId="23" fillId="26" borderId="56" xfId="0" applyNumberFormat="1" applyFont="1" applyFill="1" applyBorder="1" applyAlignment="1">
      <alignment horizontal="center" vertical="center" wrapText="1"/>
    </xf>
    <xf numFmtId="0" fontId="23" fillId="26" borderId="56" xfId="0" applyFont="1" applyFill="1" applyBorder="1" applyAlignment="1">
      <alignment horizontal="left" vertical="center" wrapText="1"/>
    </xf>
    <xf numFmtId="0" fontId="23" fillId="26" borderId="56" xfId="0" applyFont="1" applyFill="1" applyBorder="1" applyAlignment="1">
      <alignment horizontal="center" wrapText="1"/>
    </xf>
    <xf numFmtId="4" fontId="19" fillId="0" borderId="0" xfId="0" applyNumberFormat="1" applyFont="1" applyAlignment="1">
      <alignment/>
    </xf>
    <xf numFmtId="0" fontId="23" fillId="0" borderId="57" xfId="62" applyFont="1" applyFill="1" applyBorder="1" applyAlignment="1">
      <alignment horizontal="center"/>
      <protection/>
    </xf>
    <xf numFmtId="169" fontId="23" fillId="0" borderId="40" xfId="0" applyNumberFormat="1" applyFont="1" applyBorder="1" applyAlignment="1">
      <alignment/>
    </xf>
    <xf numFmtId="43" fontId="23" fillId="26" borderId="40" xfId="0" applyNumberFormat="1" applyFont="1" applyFill="1" applyBorder="1" applyAlignment="1">
      <alignment horizontal="right" vertical="center" wrapText="1"/>
    </xf>
    <xf numFmtId="0" fontId="23" fillId="0" borderId="61" xfId="62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justify"/>
    </xf>
    <xf numFmtId="169" fontId="23" fillId="0" borderId="39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3" fillId="0" borderId="13" xfId="62" applyFont="1" applyFill="1" applyBorder="1" applyAlignment="1">
      <alignment horizontal="center"/>
      <protection/>
    </xf>
    <xf numFmtId="14" fontId="23" fillId="26" borderId="14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left" vertical="center" wrapText="1"/>
    </xf>
    <xf numFmtId="43" fontId="23" fillId="26" borderId="15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left" vertical="center" wrapText="1"/>
    </xf>
    <xf numFmtId="4" fontId="24" fillId="26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8" xfId="59" applyFont="1" applyFill="1" applyBorder="1" applyAlignment="1">
      <alignment horizontal="center"/>
      <protection/>
    </xf>
    <xf numFmtId="167" fontId="25" fillId="0" borderId="58" xfId="59" applyNumberFormat="1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0" fontId="0" fillId="0" borderId="63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64" xfId="59" applyFont="1" applyFill="1" applyBorder="1" applyAlignment="1">
      <alignment horizontal="center"/>
      <protection/>
    </xf>
    <xf numFmtId="167" fontId="25" fillId="0" borderId="64" xfId="59" applyNumberFormat="1" applyFont="1" applyFill="1" applyBorder="1" applyAlignment="1">
      <alignment horizontal="center"/>
      <protection/>
    </xf>
    <xf numFmtId="0" fontId="25" fillId="0" borderId="64" xfId="0" applyFont="1" applyBorder="1" applyAlignment="1">
      <alignment horizontal="justify"/>
    </xf>
    <xf numFmtId="0" fontId="26" fillId="0" borderId="65" xfId="61" applyFont="1" applyFill="1" applyBorder="1" applyAlignment="1">
      <alignment/>
      <protection/>
    </xf>
    <xf numFmtId="0" fontId="25" fillId="0" borderId="66" xfId="61" applyFont="1" applyFill="1" applyBorder="1" applyAlignment="1">
      <alignment/>
      <protection/>
    </xf>
    <xf numFmtId="0" fontId="25" fillId="0" borderId="66" xfId="0" applyFont="1" applyBorder="1" applyAlignment="1">
      <alignment/>
    </xf>
    <xf numFmtId="169" fontId="24" fillId="0" borderId="67" xfId="61" applyNumberFormat="1" applyFont="1" applyFill="1" applyBorder="1" applyAlignment="1">
      <alignment horizontal="right"/>
      <protection/>
    </xf>
    <xf numFmtId="0" fontId="25" fillId="0" borderId="59" xfId="59" applyFont="1" applyFill="1" applyBorder="1" applyAlignment="1">
      <alignment horizontal="center"/>
      <protection/>
    </xf>
    <xf numFmtId="169" fontId="23" fillId="0" borderId="60" xfId="0" applyNumberFormat="1" applyFont="1" applyBorder="1" applyAlignment="1">
      <alignment/>
    </xf>
    <xf numFmtId="169" fontId="25" fillId="0" borderId="60" xfId="0" applyNumberFormat="1" applyFont="1" applyBorder="1" applyAlignment="1">
      <alignment/>
    </xf>
    <xf numFmtId="0" fontId="25" fillId="0" borderId="68" xfId="59" applyFont="1" applyFill="1" applyBorder="1" applyAlignment="1">
      <alignment horizontal="center"/>
      <protection/>
    </xf>
    <xf numFmtId="169" fontId="25" fillId="0" borderId="69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7">
      <selection activeCell="H14" sqref="H14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29</v>
      </c>
      <c r="E6" s="38" t="s">
        <v>172</v>
      </c>
      <c r="F6" s="2"/>
    </row>
    <row r="7" spans="2:4" ht="13.5" thickBot="1">
      <c r="B7" s="1"/>
      <c r="C7" s="1"/>
      <c r="D7" s="1"/>
    </row>
    <row r="8" spans="1:5" ht="13.5" thickBot="1">
      <c r="A8" s="25"/>
      <c r="B8" s="95" t="s">
        <v>2</v>
      </c>
      <c r="C8" s="95" t="s">
        <v>3</v>
      </c>
      <c r="D8" s="95" t="s">
        <v>4</v>
      </c>
      <c r="E8" s="96" t="s">
        <v>5</v>
      </c>
    </row>
    <row r="9" spans="1:8" ht="12.75" customHeight="1">
      <c r="A9" s="91" t="s">
        <v>35</v>
      </c>
      <c r="B9" s="92"/>
      <c r="C9" s="92"/>
      <c r="D9" s="93">
        <v>97572777</v>
      </c>
      <c r="E9" s="94"/>
      <c r="F9" s="37"/>
      <c r="G9" s="37"/>
      <c r="H9" s="37"/>
    </row>
    <row r="10" spans="1:8" ht="12.75">
      <c r="A10" s="62" t="s">
        <v>36</v>
      </c>
      <c r="B10" s="41" t="s">
        <v>37</v>
      </c>
      <c r="C10" s="42">
        <v>12</v>
      </c>
      <c r="D10" s="43">
        <v>29072</v>
      </c>
      <c r="E10" s="63"/>
      <c r="F10" s="37"/>
      <c r="G10" s="37"/>
      <c r="H10" s="37"/>
    </row>
    <row r="11" spans="1:8" ht="12.75">
      <c r="A11" s="62"/>
      <c r="B11" s="41"/>
      <c r="C11" s="42"/>
      <c r="D11" s="43"/>
      <c r="E11" s="63"/>
      <c r="F11" s="37"/>
      <c r="G11" s="37"/>
      <c r="H11" s="37"/>
    </row>
    <row r="12" spans="1:8" ht="13.5" thickBot="1">
      <c r="A12" s="64" t="s">
        <v>38</v>
      </c>
      <c r="B12" s="45"/>
      <c r="C12" s="46"/>
      <c r="D12" s="47">
        <f>SUM(D9:D11)</f>
        <v>97601849</v>
      </c>
      <c r="E12" s="65"/>
      <c r="F12" s="37"/>
      <c r="G12" s="37"/>
      <c r="H12" s="37"/>
    </row>
    <row r="13" spans="1:8" ht="12.75">
      <c r="A13" s="66" t="s">
        <v>39</v>
      </c>
      <c r="B13" s="37"/>
      <c r="C13" s="48"/>
      <c r="D13" s="49">
        <v>7913431</v>
      </c>
      <c r="E13" s="67"/>
      <c r="F13" s="37"/>
      <c r="G13" s="37"/>
      <c r="H13" s="37"/>
    </row>
    <row r="14" spans="1:8" ht="12.75">
      <c r="A14" s="68" t="s">
        <v>40</v>
      </c>
      <c r="B14" s="41"/>
      <c r="C14" s="42"/>
      <c r="D14" s="43"/>
      <c r="E14" s="63"/>
      <c r="F14" s="37"/>
      <c r="G14" s="37"/>
      <c r="H14" s="37"/>
    </row>
    <row r="15" spans="1:8" ht="12.75">
      <c r="A15" s="69"/>
      <c r="B15" s="50"/>
      <c r="C15" s="50"/>
      <c r="D15" s="51"/>
      <c r="E15" s="70"/>
      <c r="F15" s="37"/>
      <c r="G15" s="37"/>
      <c r="H15" s="37"/>
    </row>
    <row r="16" spans="1:8" ht="13.5" thickBot="1">
      <c r="A16" s="64" t="s">
        <v>41</v>
      </c>
      <c r="B16" s="46"/>
      <c r="C16" s="46"/>
      <c r="D16" s="47">
        <f>SUM(D13:D15)</f>
        <v>7913431</v>
      </c>
      <c r="E16" s="65"/>
      <c r="F16" s="37"/>
      <c r="G16" s="37"/>
      <c r="H16" s="37"/>
    </row>
    <row r="17" spans="1:8" ht="12.75">
      <c r="A17" s="66" t="s">
        <v>42</v>
      </c>
      <c r="B17" s="37"/>
      <c r="C17" s="48"/>
      <c r="D17" s="49">
        <v>316194</v>
      </c>
      <c r="E17" s="67"/>
      <c r="F17" s="37"/>
      <c r="G17" s="37"/>
      <c r="H17" s="37"/>
    </row>
    <row r="18" spans="1:8" ht="12.75">
      <c r="A18" s="68" t="s">
        <v>43</v>
      </c>
      <c r="B18" s="41"/>
      <c r="C18" s="42"/>
      <c r="D18" s="43"/>
      <c r="E18" s="63"/>
      <c r="F18" s="37"/>
      <c r="G18" s="37"/>
      <c r="H18" s="37"/>
    </row>
    <row r="19" spans="1:8" ht="12.75">
      <c r="A19" s="69"/>
      <c r="B19" s="50"/>
      <c r="C19" s="50"/>
      <c r="D19" s="51"/>
      <c r="E19" s="70"/>
      <c r="F19" s="37"/>
      <c r="G19" s="37"/>
      <c r="H19" s="37"/>
    </row>
    <row r="20" spans="1:8" ht="13.5" thickBot="1">
      <c r="A20" s="64" t="s">
        <v>44</v>
      </c>
      <c r="B20" s="46"/>
      <c r="C20" s="46"/>
      <c r="D20" s="47">
        <f>SUM(D17:D19)</f>
        <v>316194</v>
      </c>
      <c r="E20" s="65"/>
      <c r="F20" s="37"/>
      <c r="G20" s="37"/>
      <c r="H20" s="37"/>
    </row>
    <row r="21" spans="1:8" ht="12.75">
      <c r="A21" s="71" t="s">
        <v>45</v>
      </c>
      <c r="B21" s="53"/>
      <c r="C21" s="53"/>
      <c r="D21" s="54">
        <v>958273</v>
      </c>
      <c r="E21" s="72"/>
      <c r="F21" s="55"/>
      <c r="G21" s="37"/>
      <c r="H21" s="37"/>
    </row>
    <row r="22" spans="1:8" ht="12.75">
      <c r="A22" s="68" t="s">
        <v>46</v>
      </c>
      <c r="B22" s="41"/>
      <c r="C22" s="56"/>
      <c r="D22" s="57"/>
      <c r="E22" s="63"/>
      <c r="F22" s="55"/>
      <c r="G22" s="37"/>
      <c r="H22" s="37"/>
    </row>
    <row r="23" spans="1:8" ht="12" customHeight="1">
      <c r="A23" s="69"/>
      <c r="B23" s="52"/>
      <c r="C23" s="52"/>
      <c r="D23" s="51"/>
      <c r="E23" s="70"/>
      <c r="F23" s="55"/>
      <c r="G23" s="37"/>
      <c r="H23" s="37"/>
    </row>
    <row r="24" spans="1:8" ht="13.5" thickBot="1">
      <c r="A24" s="64" t="s">
        <v>47</v>
      </c>
      <c r="B24" s="44"/>
      <c r="C24" s="44"/>
      <c r="D24" s="47">
        <f>SUM(D21:D23)</f>
        <v>958273</v>
      </c>
      <c r="E24" s="65"/>
      <c r="F24" s="55"/>
      <c r="G24" s="37"/>
      <c r="H24" s="37"/>
    </row>
    <row r="25" spans="1:8" ht="12.75">
      <c r="A25" s="71" t="s">
        <v>48</v>
      </c>
      <c r="B25" s="52"/>
      <c r="C25" s="52"/>
      <c r="D25" s="51">
        <v>146432</v>
      </c>
      <c r="E25" s="70"/>
      <c r="F25" s="55"/>
      <c r="G25" s="37"/>
      <c r="H25" s="37"/>
    </row>
    <row r="26" spans="1:8" ht="12.75">
      <c r="A26" s="69" t="s">
        <v>49</v>
      </c>
      <c r="B26" s="41"/>
      <c r="C26" s="42"/>
      <c r="D26" s="43"/>
      <c r="E26" s="63"/>
      <c r="F26" s="55"/>
      <c r="G26" s="37"/>
      <c r="H26" s="37"/>
    </row>
    <row r="27" spans="1:8" ht="12.75">
      <c r="A27" s="69"/>
      <c r="B27" s="52"/>
      <c r="C27" s="52"/>
      <c r="D27" s="51"/>
      <c r="E27" s="70"/>
      <c r="F27" s="55"/>
      <c r="G27" s="37"/>
      <c r="H27" s="37"/>
    </row>
    <row r="28" spans="1:8" ht="13.5" thickBot="1">
      <c r="A28" s="64" t="s">
        <v>50</v>
      </c>
      <c r="B28" s="44"/>
      <c r="C28" s="44"/>
      <c r="D28" s="47">
        <f>SUM(D25:D27)</f>
        <v>146432</v>
      </c>
      <c r="E28" s="65"/>
      <c r="F28" s="55"/>
      <c r="G28" s="37"/>
      <c r="H28" s="37"/>
    </row>
    <row r="29" spans="1:8" ht="12.75">
      <c r="A29" s="73" t="s">
        <v>51</v>
      </c>
      <c r="B29" s="53"/>
      <c r="C29" s="53"/>
      <c r="D29" s="54">
        <v>64640</v>
      </c>
      <c r="E29" s="74"/>
      <c r="F29" s="55"/>
      <c r="G29" s="37"/>
      <c r="H29" s="37"/>
    </row>
    <row r="30" spans="1:8" ht="12.75">
      <c r="A30" s="68" t="s">
        <v>52</v>
      </c>
      <c r="B30" s="41" t="s">
        <v>37</v>
      </c>
      <c r="C30" s="52">
        <v>13</v>
      </c>
      <c r="D30" s="43">
        <v>1080</v>
      </c>
      <c r="E30" s="63"/>
      <c r="F30" s="55"/>
      <c r="G30" s="37"/>
      <c r="H30" s="37"/>
    </row>
    <row r="31" spans="1:8" ht="12.75">
      <c r="A31" s="75"/>
      <c r="B31" s="42"/>
      <c r="C31" s="58"/>
      <c r="D31" s="43"/>
      <c r="E31" s="63"/>
      <c r="F31" s="55"/>
      <c r="G31" s="37"/>
      <c r="H31" s="37"/>
    </row>
    <row r="32" spans="1:8" ht="13.5" thickBot="1">
      <c r="A32" s="76" t="s">
        <v>53</v>
      </c>
      <c r="B32" s="44"/>
      <c r="C32" s="44"/>
      <c r="D32" s="47">
        <f>SUM(D29:D31)</f>
        <v>65720</v>
      </c>
      <c r="E32" s="77"/>
      <c r="F32" s="55"/>
      <c r="G32" s="37"/>
      <c r="H32" s="37"/>
    </row>
    <row r="33" spans="1:8" ht="12.75">
      <c r="A33" s="71" t="s">
        <v>54</v>
      </c>
      <c r="B33" s="53"/>
      <c r="C33" s="53"/>
      <c r="D33" s="54">
        <v>3269252</v>
      </c>
      <c r="E33" s="72"/>
      <c r="F33" s="55"/>
      <c r="G33" s="37"/>
      <c r="H33" s="37"/>
    </row>
    <row r="34" spans="1:8" ht="12.75">
      <c r="A34" s="78" t="s">
        <v>55</v>
      </c>
      <c r="B34" s="41"/>
      <c r="C34" s="56"/>
      <c r="D34" s="57"/>
      <c r="E34" s="63"/>
      <c r="F34" s="55"/>
      <c r="G34" s="37"/>
      <c r="H34" s="37"/>
    </row>
    <row r="35" spans="1:8" ht="12" customHeight="1">
      <c r="A35" s="69"/>
      <c r="B35" s="52"/>
      <c r="C35" s="52"/>
      <c r="D35" s="51"/>
      <c r="E35" s="70"/>
      <c r="F35" s="55"/>
      <c r="G35" s="37"/>
      <c r="H35" s="37"/>
    </row>
    <row r="36" spans="1:8" ht="13.5" thickBot="1">
      <c r="A36" s="64" t="s">
        <v>56</v>
      </c>
      <c r="B36" s="44"/>
      <c r="C36" s="44"/>
      <c r="D36" s="47">
        <f>SUM(D33:D35)</f>
        <v>3269252</v>
      </c>
      <c r="E36" s="65"/>
      <c r="F36" s="55"/>
      <c r="G36" s="37"/>
      <c r="H36" s="37"/>
    </row>
    <row r="37" spans="1:8" ht="12.75">
      <c r="A37" s="73" t="s">
        <v>57</v>
      </c>
      <c r="B37" s="53"/>
      <c r="C37" s="53"/>
      <c r="D37" s="54">
        <v>1336032</v>
      </c>
      <c r="E37" s="74"/>
      <c r="F37" s="55"/>
      <c r="G37" s="37"/>
      <c r="H37" s="37"/>
    </row>
    <row r="38" spans="1:8" ht="12.75">
      <c r="A38" s="79" t="s">
        <v>58</v>
      </c>
      <c r="B38" s="41"/>
      <c r="C38" s="41"/>
      <c r="D38" s="43"/>
      <c r="E38" s="63"/>
      <c r="F38" s="55"/>
      <c r="G38" s="37"/>
      <c r="H38" s="37"/>
    </row>
    <row r="39" spans="1:8" ht="12.75">
      <c r="A39" s="68"/>
      <c r="B39" s="52"/>
      <c r="C39" s="52"/>
      <c r="D39" s="51"/>
      <c r="E39" s="63"/>
      <c r="F39" s="55"/>
      <c r="G39" s="37"/>
      <c r="H39" s="37"/>
    </row>
    <row r="40" spans="1:8" ht="13.5" thickBot="1">
      <c r="A40" s="64" t="s">
        <v>59</v>
      </c>
      <c r="B40" s="44"/>
      <c r="C40" s="44"/>
      <c r="D40" s="47">
        <f>SUM(D37:D39)</f>
        <v>1336032</v>
      </c>
      <c r="E40" s="80"/>
      <c r="F40" s="55"/>
      <c r="G40" s="37"/>
      <c r="H40" s="37"/>
    </row>
    <row r="41" spans="1:8" ht="12.75">
      <c r="A41" s="73" t="s">
        <v>60</v>
      </c>
      <c r="B41" s="53"/>
      <c r="C41" s="53"/>
      <c r="D41" s="59">
        <v>92627</v>
      </c>
      <c r="E41" s="81"/>
      <c r="F41" s="55"/>
      <c r="G41" s="37"/>
      <c r="H41" s="37"/>
    </row>
    <row r="42" spans="1:8" ht="12.75">
      <c r="A42" s="82" t="s">
        <v>64</v>
      </c>
      <c r="B42" s="41" t="s">
        <v>37</v>
      </c>
      <c r="C42" s="41">
        <v>12</v>
      </c>
      <c r="D42" s="60">
        <v>4593</v>
      </c>
      <c r="E42" s="83"/>
      <c r="F42" s="55"/>
      <c r="G42" s="37"/>
      <c r="H42" s="37"/>
    </row>
    <row r="43" spans="1:8" ht="12.75">
      <c r="A43" s="69"/>
      <c r="B43" s="52"/>
      <c r="C43" s="52"/>
      <c r="D43" s="60"/>
      <c r="E43" s="83"/>
      <c r="F43" s="55"/>
      <c r="G43" s="37"/>
      <c r="H43" s="37"/>
    </row>
    <row r="44" spans="1:8" ht="13.5" thickBot="1">
      <c r="A44" s="64" t="s">
        <v>65</v>
      </c>
      <c r="B44" s="44"/>
      <c r="C44" s="44"/>
      <c r="D44" s="61">
        <f>SUM(D41:D43)</f>
        <v>97220</v>
      </c>
      <c r="E44" s="84"/>
      <c r="F44" s="55"/>
      <c r="G44" s="37"/>
      <c r="H44" s="37"/>
    </row>
    <row r="45" spans="1:8" ht="12.75">
      <c r="A45" s="73" t="s">
        <v>61</v>
      </c>
      <c r="B45" s="53"/>
      <c r="C45" s="53"/>
      <c r="D45" s="59">
        <v>2926</v>
      </c>
      <c r="E45" s="81"/>
      <c r="F45" s="55"/>
      <c r="G45" s="37"/>
      <c r="H45" s="37"/>
    </row>
    <row r="46" spans="1:8" ht="12.75">
      <c r="A46" s="82" t="s">
        <v>66</v>
      </c>
      <c r="B46" s="41" t="s">
        <v>37</v>
      </c>
      <c r="C46" s="41">
        <v>12</v>
      </c>
      <c r="D46" s="60">
        <v>145</v>
      </c>
      <c r="E46" s="83"/>
      <c r="F46" s="55"/>
      <c r="G46" s="37"/>
      <c r="H46" s="37"/>
    </row>
    <row r="47" spans="1:8" ht="12.75">
      <c r="A47" s="69"/>
      <c r="B47" s="52"/>
      <c r="C47" s="52"/>
      <c r="D47" s="60"/>
      <c r="E47" s="83"/>
      <c r="F47" s="55"/>
      <c r="G47" s="37"/>
      <c r="H47" s="37"/>
    </row>
    <row r="48" spans="1:8" ht="13.5" thickBot="1">
      <c r="A48" s="64" t="s">
        <v>67</v>
      </c>
      <c r="B48" s="44"/>
      <c r="C48" s="44"/>
      <c r="D48" s="61">
        <f>SUM(D45:D47)</f>
        <v>3071</v>
      </c>
      <c r="E48" s="84"/>
      <c r="F48" s="55"/>
      <c r="G48" s="37"/>
      <c r="H48" s="37"/>
    </row>
    <row r="49" spans="1:8" ht="12.75">
      <c r="A49" s="73" t="s">
        <v>62</v>
      </c>
      <c r="B49" s="53"/>
      <c r="C49" s="53"/>
      <c r="D49" s="59">
        <v>30434</v>
      </c>
      <c r="E49" s="81"/>
      <c r="F49" s="55"/>
      <c r="G49" s="37"/>
      <c r="H49" s="37"/>
    </row>
    <row r="50" spans="1:8" ht="12.75">
      <c r="A50" s="82" t="s">
        <v>68</v>
      </c>
      <c r="B50" s="41" t="s">
        <v>37</v>
      </c>
      <c r="C50" s="41">
        <v>12</v>
      </c>
      <c r="D50" s="60">
        <v>1512</v>
      </c>
      <c r="E50" s="83"/>
      <c r="F50" s="55"/>
      <c r="G50" s="37"/>
      <c r="H50" s="37"/>
    </row>
    <row r="51" spans="1:8" ht="12.75">
      <c r="A51" s="69"/>
      <c r="B51" s="52"/>
      <c r="C51" s="52"/>
      <c r="D51" s="60"/>
      <c r="E51" s="83"/>
      <c r="F51" s="55"/>
      <c r="G51" s="37"/>
      <c r="H51" s="37"/>
    </row>
    <row r="52" spans="1:8" ht="13.5" thickBot="1">
      <c r="A52" s="64" t="s">
        <v>67</v>
      </c>
      <c r="B52" s="44"/>
      <c r="C52" s="44"/>
      <c r="D52" s="61">
        <f>SUM(D49:D51)</f>
        <v>31946</v>
      </c>
      <c r="E52" s="84"/>
      <c r="F52" s="55"/>
      <c r="G52" s="37"/>
      <c r="H52" s="37"/>
    </row>
    <row r="53" spans="1:8" ht="12.75">
      <c r="A53" s="73" t="s">
        <v>63</v>
      </c>
      <c r="B53" s="53"/>
      <c r="C53" s="53"/>
      <c r="D53" s="59">
        <v>878</v>
      </c>
      <c r="E53" s="81"/>
      <c r="F53" s="55"/>
      <c r="G53" s="37"/>
      <c r="H53" s="37"/>
    </row>
    <row r="54" spans="1:8" ht="12.75">
      <c r="A54" s="82" t="s">
        <v>69</v>
      </c>
      <c r="B54" s="41" t="s">
        <v>37</v>
      </c>
      <c r="C54" s="41">
        <v>12</v>
      </c>
      <c r="D54" s="60">
        <v>44</v>
      </c>
      <c r="E54" s="83"/>
      <c r="F54" s="55"/>
      <c r="G54" s="37"/>
      <c r="H54" s="37"/>
    </row>
    <row r="55" spans="1:8" ht="12.75">
      <c r="A55" s="79"/>
      <c r="B55" s="41"/>
      <c r="C55" s="41"/>
      <c r="D55" s="60"/>
      <c r="E55" s="83"/>
      <c r="F55" s="55"/>
      <c r="G55" s="37"/>
      <c r="H55" s="37"/>
    </row>
    <row r="56" spans="1:8" ht="13.5" thickBot="1">
      <c r="A56" s="64"/>
      <c r="B56" s="44"/>
      <c r="C56" s="44"/>
      <c r="D56" s="61">
        <f>SUM(D53:D55)</f>
        <v>922</v>
      </c>
      <c r="E56" s="84"/>
      <c r="F56" s="55"/>
      <c r="G56" s="37"/>
      <c r="H56" s="37"/>
    </row>
    <row r="57" spans="1:8" ht="12.75">
      <c r="A57" s="73" t="s">
        <v>70</v>
      </c>
      <c r="B57" s="53"/>
      <c r="C57" s="53"/>
      <c r="D57" s="59">
        <v>26</v>
      </c>
      <c r="E57" s="81"/>
      <c r="F57" s="55"/>
      <c r="G57" s="37"/>
      <c r="H57" s="37"/>
    </row>
    <row r="58" spans="1:8" ht="12.75">
      <c r="A58" s="82" t="s">
        <v>71</v>
      </c>
      <c r="B58" s="41" t="s">
        <v>37</v>
      </c>
      <c r="C58" s="41">
        <v>12</v>
      </c>
      <c r="D58" s="60">
        <v>247</v>
      </c>
      <c r="E58" s="83"/>
      <c r="F58" s="55"/>
      <c r="G58" s="37"/>
      <c r="H58" s="37"/>
    </row>
    <row r="59" spans="1:8" ht="12.75">
      <c r="A59" s="69"/>
      <c r="B59" s="52"/>
      <c r="C59" s="52"/>
      <c r="D59" s="60"/>
      <c r="E59" s="83"/>
      <c r="F59" s="55"/>
      <c r="G59" s="37"/>
      <c r="H59" s="37"/>
    </row>
    <row r="60" spans="1:8" ht="13.5" thickBot="1">
      <c r="A60" s="64" t="s">
        <v>67</v>
      </c>
      <c r="B60" s="44"/>
      <c r="C60" s="44"/>
      <c r="D60" s="61">
        <f>SUM(D57:D59)</f>
        <v>273</v>
      </c>
      <c r="E60" s="84"/>
      <c r="F60" s="55"/>
      <c r="G60" s="37"/>
      <c r="H60" s="37"/>
    </row>
    <row r="61" spans="1:8" ht="12.75">
      <c r="A61" s="73" t="s">
        <v>72</v>
      </c>
      <c r="B61" s="53"/>
      <c r="C61" s="53"/>
      <c r="D61" s="59">
        <v>2488031</v>
      </c>
      <c r="E61" s="85"/>
      <c r="F61" s="55"/>
      <c r="G61" s="37"/>
      <c r="H61" s="37"/>
    </row>
    <row r="62" spans="1:5" ht="12.75">
      <c r="A62" s="82" t="s">
        <v>73</v>
      </c>
      <c r="B62" s="41"/>
      <c r="C62" s="41"/>
      <c r="D62" s="51"/>
      <c r="E62" s="86"/>
    </row>
    <row r="63" spans="1:5" ht="12.75">
      <c r="A63" s="69"/>
      <c r="B63" s="52"/>
      <c r="C63" s="52"/>
      <c r="D63" s="51"/>
      <c r="E63" s="63"/>
    </row>
    <row r="64" spans="1:5" ht="13.5" thickBot="1">
      <c r="A64" s="64" t="s">
        <v>74</v>
      </c>
      <c r="B64" s="44"/>
      <c r="C64" s="44"/>
      <c r="D64" s="47">
        <f>SUM(D61:D63)</f>
        <v>2488031</v>
      </c>
      <c r="E64" s="77"/>
    </row>
    <row r="65" spans="1:5" ht="12.75">
      <c r="A65" s="73" t="s">
        <v>75</v>
      </c>
      <c r="B65" s="53"/>
      <c r="C65" s="53"/>
      <c r="D65" s="54">
        <v>763720</v>
      </c>
      <c r="E65" s="74"/>
    </row>
    <row r="66" spans="1:5" ht="12.75">
      <c r="A66" s="82" t="s">
        <v>76</v>
      </c>
      <c r="B66" s="41"/>
      <c r="C66" s="41"/>
      <c r="D66" s="51"/>
      <c r="E66" s="63"/>
    </row>
    <row r="67" spans="1:5" ht="12.75">
      <c r="A67" s="69"/>
      <c r="B67" s="52"/>
      <c r="C67" s="52"/>
      <c r="D67" s="51"/>
      <c r="E67" s="63"/>
    </row>
    <row r="68" spans="1:5" ht="13.5" thickBot="1">
      <c r="A68" s="87" t="s">
        <v>77</v>
      </c>
      <c r="B68" s="88"/>
      <c r="C68" s="88"/>
      <c r="D68" s="89">
        <f>SUM(D65:D67)</f>
        <v>763720</v>
      </c>
      <c r="E68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6">
      <selection activeCell="E39" sqref="E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29</v>
      </c>
      <c r="E5" s="38" t="str">
        <f>personal!E6</f>
        <v>12-16 iulie 2021</v>
      </c>
    </row>
    <row r="6" ht="13.5" thickBot="1"/>
    <row r="7" spans="1:6" ht="68.25" customHeight="1" thickBot="1">
      <c r="A7" s="21" t="s">
        <v>8</v>
      </c>
      <c r="B7" s="22" t="s">
        <v>9</v>
      </c>
      <c r="C7" s="23" t="s">
        <v>10</v>
      </c>
      <c r="D7" s="22" t="s">
        <v>11</v>
      </c>
      <c r="E7" s="22" t="s">
        <v>12</v>
      </c>
      <c r="F7" s="24" t="s">
        <v>13</v>
      </c>
    </row>
    <row r="8" spans="1:6" ht="12.75">
      <c r="A8" s="105">
        <v>1</v>
      </c>
      <c r="B8" s="101" t="s">
        <v>78</v>
      </c>
      <c r="C8" s="102">
        <v>7722</v>
      </c>
      <c r="D8" s="97" t="s">
        <v>79</v>
      </c>
      <c r="E8" s="41" t="s">
        <v>80</v>
      </c>
      <c r="F8" s="106">
        <v>7103.88</v>
      </c>
    </row>
    <row r="9" spans="1:6" ht="12.75">
      <c r="A9" s="107">
        <v>2</v>
      </c>
      <c r="B9" s="103" t="s">
        <v>78</v>
      </c>
      <c r="C9" s="104">
        <v>7723</v>
      </c>
      <c r="D9" s="98" t="s">
        <v>81</v>
      </c>
      <c r="E9" s="99" t="s">
        <v>82</v>
      </c>
      <c r="F9" s="108">
        <v>0.42</v>
      </c>
    </row>
    <row r="10" spans="1:6" ht="12.75">
      <c r="A10" s="107">
        <v>3</v>
      </c>
      <c r="B10" s="103" t="s">
        <v>78</v>
      </c>
      <c r="C10" s="104">
        <v>7725</v>
      </c>
      <c r="D10" s="98" t="s">
        <v>83</v>
      </c>
      <c r="E10" s="99" t="s">
        <v>84</v>
      </c>
      <c r="F10" s="108">
        <v>887.23</v>
      </c>
    </row>
    <row r="11" spans="1:6" ht="12.75">
      <c r="A11" s="107">
        <v>4</v>
      </c>
      <c r="B11" s="103" t="s">
        <v>78</v>
      </c>
      <c r="C11" s="104">
        <v>7719</v>
      </c>
      <c r="D11" s="98" t="s">
        <v>85</v>
      </c>
      <c r="E11" s="99" t="s">
        <v>86</v>
      </c>
      <c r="F11" s="108">
        <v>1175</v>
      </c>
    </row>
    <row r="12" spans="1:6" ht="12.75">
      <c r="A12" s="107">
        <v>5</v>
      </c>
      <c r="B12" s="103" t="s">
        <v>87</v>
      </c>
      <c r="C12" s="104">
        <v>7743</v>
      </c>
      <c r="D12" s="98" t="s">
        <v>88</v>
      </c>
      <c r="E12" s="99" t="s">
        <v>89</v>
      </c>
      <c r="F12" s="108">
        <v>2607.86</v>
      </c>
    </row>
    <row r="13" spans="1:6" ht="12.75">
      <c r="A13" s="107">
        <v>6</v>
      </c>
      <c r="B13" s="103" t="s">
        <v>87</v>
      </c>
      <c r="C13" s="104">
        <v>7748</v>
      </c>
      <c r="D13" s="98" t="s">
        <v>90</v>
      </c>
      <c r="E13" s="99" t="s">
        <v>91</v>
      </c>
      <c r="F13" s="108">
        <v>181460.8</v>
      </c>
    </row>
    <row r="14" spans="1:6" ht="12.75">
      <c r="A14" s="107">
        <v>7</v>
      </c>
      <c r="B14" s="103" t="s">
        <v>87</v>
      </c>
      <c r="C14" s="104">
        <v>7751</v>
      </c>
      <c r="D14" s="98" t="s">
        <v>92</v>
      </c>
      <c r="E14" s="99" t="s">
        <v>93</v>
      </c>
      <c r="F14" s="108">
        <v>58773.49</v>
      </c>
    </row>
    <row r="15" spans="1:6" ht="12.75">
      <c r="A15" s="107">
        <v>8</v>
      </c>
      <c r="B15" s="103" t="s">
        <v>87</v>
      </c>
      <c r="C15" s="104">
        <v>7750</v>
      </c>
      <c r="D15" s="98" t="s">
        <v>81</v>
      </c>
      <c r="E15" s="99" t="s">
        <v>94</v>
      </c>
      <c r="F15" s="108">
        <v>455</v>
      </c>
    </row>
    <row r="16" spans="1:6" ht="12.75">
      <c r="A16" s="107">
        <v>9</v>
      </c>
      <c r="B16" s="103" t="s">
        <v>87</v>
      </c>
      <c r="C16" s="104">
        <v>7747</v>
      </c>
      <c r="D16" s="98" t="s">
        <v>95</v>
      </c>
      <c r="E16" s="99" t="s">
        <v>96</v>
      </c>
      <c r="F16" s="108">
        <v>1101.98</v>
      </c>
    </row>
    <row r="17" spans="1:6" ht="12.75">
      <c r="A17" s="107">
        <v>10</v>
      </c>
      <c r="B17" s="103" t="s">
        <v>87</v>
      </c>
      <c r="C17" s="104">
        <v>7749</v>
      </c>
      <c r="D17" s="98" t="s">
        <v>88</v>
      </c>
      <c r="E17" s="99" t="s">
        <v>97</v>
      </c>
      <c r="F17" s="108">
        <v>224.3</v>
      </c>
    </row>
    <row r="18" spans="1:6" ht="12.75">
      <c r="A18" s="107">
        <v>11</v>
      </c>
      <c r="B18" s="103" t="s">
        <v>98</v>
      </c>
      <c r="C18" s="104">
        <v>7778</v>
      </c>
      <c r="D18" s="98" t="s">
        <v>99</v>
      </c>
      <c r="E18" s="99" t="s">
        <v>100</v>
      </c>
      <c r="F18" s="108">
        <v>2117.2</v>
      </c>
    </row>
    <row r="19" spans="1:6" ht="12.75">
      <c r="A19" s="107">
        <v>12</v>
      </c>
      <c r="B19" s="103" t="s">
        <v>98</v>
      </c>
      <c r="C19" s="104">
        <v>7805</v>
      </c>
      <c r="D19" s="98" t="s">
        <v>81</v>
      </c>
      <c r="E19" s="99" t="s">
        <v>82</v>
      </c>
      <c r="F19" s="108">
        <v>3.62</v>
      </c>
    </row>
    <row r="20" spans="1:6" ht="12.75">
      <c r="A20" s="107">
        <v>13</v>
      </c>
      <c r="B20" s="103" t="s">
        <v>98</v>
      </c>
      <c r="C20" s="104">
        <v>7780</v>
      </c>
      <c r="D20" s="100" t="s">
        <v>101</v>
      </c>
      <c r="E20" s="98" t="s">
        <v>102</v>
      </c>
      <c r="F20" s="108">
        <v>993.74</v>
      </c>
    </row>
    <row r="21" spans="1:6" ht="12.75">
      <c r="A21" s="107">
        <v>14</v>
      </c>
      <c r="B21" s="103" t="s">
        <v>98</v>
      </c>
      <c r="C21" s="104">
        <v>7777</v>
      </c>
      <c r="D21" s="98" t="s">
        <v>103</v>
      </c>
      <c r="E21" s="99" t="s">
        <v>104</v>
      </c>
      <c r="F21" s="108">
        <v>3290.7</v>
      </c>
    </row>
    <row r="22" spans="1:6" ht="12.75">
      <c r="A22" s="107">
        <f>A21+1</f>
        <v>15</v>
      </c>
      <c r="B22" s="103" t="s">
        <v>98</v>
      </c>
      <c r="C22" s="104">
        <v>7781</v>
      </c>
      <c r="D22" s="98" t="s">
        <v>81</v>
      </c>
      <c r="E22" s="99" t="s">
        <v>105</v>
      </c>
      <c r="F22" s="108">
        <v>24616.11</v>
      </c>
    </row>
    <row r="23" spans="1:6" ht="12.75">
      <c r="A23" s="107">
        <f aca="true" t="shared" si="0" ref="A23:A44">A22+1</f>
        <v>16</v>
      </c>
      <c r="B23" s="103" t="s">
        <v>98</v>
      </c>
      <c r="C23" s="104">
        <v>7779</v>
      </c>
      <c r="D23" s="98" t="s">
        <v>99</v>
      </c>
      <c r="E23" s="99" t="s">
        <v>106</v>
      </c>
      <c r="F23" s="108">
        <v>1663.77</v>
      </c>
    </row>
    <row r="24" spans="1:6" ht="12.75">
      <c r="A24" s="107">
        <f t="shared" si="0"/>
        <v>17</v>
      </c>
      <c r="B24" s="103" t="s">
        <v>98</v>
      </c>
      <c r="C24" s="104">
        <v>7804</v>
      </c>
      <c r="D24" s="98" t="s">
        <v>81</v>
      </c>
      <c r="E24" s="99" t="s">
        <v>82</v>
      </c>
      <c r="F24" s="108">
        <v>1.19</v>
      </c>
    </row>
    <row r="25" spans="1:6" ht="12.75">
      <c r="A25" s="107">
        <f t="shared" si="0"/>
        <v>18</v>
      </c>
      <c r="B25" s="103" t="s">
        <v>98</v>
      </c>
      <c r="C25" s="104">
        <v>7802</v>
      </c>
      <c r="D25" s="98" t="s">
        <v>81</v>
      </c>
      <c r="E25" s="99" t="s">
        <v>82</v>
      </c>
      <c r="F25" s="108">
        <v>1406.51</v>
      </c>
    </row>
    <row r="26" spans="1:6" ht="12.75">
      <c r="A26" s="107">
        <f t="shared" si="0"/>
        <v>19</v>
      </c>
      <c r="B26" s="103" t="s">
        <v>98</v>
      </c>
      <c r="C26" s="104">
        <v>7803</v>
      </c>
      <c r="D26" s="98" t="s">
        <v>81</v>
      </c>
      <c r="E26" s="99" t="s">
        <v>107</v>
      </c>
      <c r="F26" s="108">
        <v>14820</v>
      </c>
    </row>
    <row r="27" spans="1:6" ht="12.75">
      <c r="A27" s="107">
        <f t="shared" si="0"/>
        <v>20</v>
      </c>
      <c r="B27" s="103" t="s">
        <v>108</v>
      </c>
      <c r="C27" s="104">
        <v>7768</v>
      </c>
      <c r="D27" s="98" t="s">
        <v>109</v>
      </c>
      <c r="E27" s="99" t="s">
        <v>110</v>
      </c>
      <c r="F27" s="108">
        <v>17277.32</v>
      </c>
    </row>
    <row r="28" spans="1:6" ht="12.75">
      <c r="A28" s="107">
        <f t="shared" si="0"/>
        <v>21</v>
      </c>
      <c r="B28" s="103" t="s">
        <v>108</v>
      </c>
      <c r="C28" s="104">
        <v>7828</v>
      </c>
      <c r="D28" s="98" t="s">
        <v>111</v>
      </c>
      <c r="E28" s="99" t="s">
        <v>110</v>
      </c>
      <c r="F28" s="108">
        <v>14238.36</v>
      </c>
    </row>
    <row r="29" spans="1:6" ht="12.75">
      <c r="A29" s="107">
        <f t="shared" si="0"/>
        <v>22</v>
      </c>
      <c r="B29" s="103" t="s">
        <v>108</v>
      </c>
      <c r="C29" s="104">
        <v>7837</v>
      </c>
      <c r="D29" s="98" t="s">
        <v>88</v>
      </c>
      <c r="E29" s="99" t="s">
        <v>110</v>
      </c>
      <c r="F29" s="108">
        <v>89297.1</v>
      </c>
    </row>
    <row r="30" spans="1:6" ht="12.75">
      <c r="A30" s="107">
        <f t="shared" si="0"/>
        <v>23</v>
      </c>
      <c r="B30" s="103" t="s">
        <v>108</v>
      </c>
      <c r="C30" s="104">
        <v>7764</v>
      </c>
      <c r="D30" s="98" t="s">
        <v>112</v>
      </c>
      <c r="E30" s="99" t="s">
        <v>113</v>
      </c>
      <c r="F30" s="108">
        <v>8835.75</v>
      </c>
    </row>
    <row r="31" spans="1:6" ht="12.75">
      <c r="A31" s="107">
        <f t="shared" si="0"/>
        <v>24</v>
      </c>
      <c r="B31" s="103" t="s">
        <v>108</v>
      </c>
      <c r="C31" s="104">
        <v>7838</v>
      </c>
      <c r="D31" s="98" t="s">
        <v>111</v>
      </c>
      <c r="E31" s="99" t="s">
        <v>114</v>
      </c>
      <c r="F31" s="108">
        <v>72.08</v>
      </c>
    </row>
    <row r="32" spans="1:6" ht="12.75">
      <c r="A32" s="107">
        <f t="shared" si="0"/>
        <v>25</v>
      </c>
      <c r="B32" s="103" t="s">
        <v>108</v>
      </c>
      <c r="C32" s="104">
        <v>7850</v>
      </c>
      <c r="D32" s="98" t="s">
        <v>115</v>
      </c>
      <c r="E32" s="99" t="s">
        <v>116</v>
      </c>
      <c r="F32" s="108">
        <v>3660</v>
      </c>
    </row>
    <row r="33" spans="1:6" ht="12.75">
      <c r="A33" s="107">
        <f t="shared" si="0"/>
        <v>26</v>
      </c>
      <c r="B33" s="103" t="s">
        <v>108</v>
      </c>
      <c r="C33" s="104">
        <v>7851</v>
      </c>
      <c r="D33" s="98" t="s">
        <v>117</v>
      </c>
      <c r="E33" s="99" t="s">
        <v>118</v>
      </c>
      <c r="F33" s="108">
        <v>9725.16</v>
      </c>
    </row>
    <row r="34" spans="1:6" ht="12.75">
      <c r="A34" s="107">
        <f t="shared" si="0"/>
        <v>27</v>
      </c>
      <c r="B34" s="103" t="s">
        <v>108</v>
      </c>
      <c r="C34" s="104">
        <v>7852</v>
      </c>
      <c r="D34" s="98" t="s">
        <v>81</v>
      </c>
      <c r="E34" s="99" t="s">
        <v>119</v>
      </c>
      <c r="F34" s="108">
        <v>19315.4</v>
      </c>
    </row>
    <row r="35" spans="1:6" ht="12.75">
      <c r="A35" s="107">
        <f t="shared" si="0"/>
        <v>28</v>
      </c>
      <c r="B35" s="103" t="s">
        <v>108</v>
      </c>
      <c r="C35" s="104">
        <v>7765</v>
      </c>
      <c r="D35" s="98" t="s">
        <v>120</v>
      </c>
      <c r="E35" s="99" t="s">
        <v>121</v>
      </c>
      <c r="F35" s="108">
        <v>1118.6</v>
      </c>
    </row>
    <row r="36" spans="1:6" ht="12.75">
      <c r="A36" s="107">
        <f t="shared" si="0"/>
        <v>29</v>
      </c>
      <c r="B36" s="103" t="s">
        <v>108</v>
      </c>
      <c r="C36" s="104">
        <v>7766</v>
      </c>
      <c r="D36" s="98" t="s">
        <v>122</v>
      </c>
      <c r="E36" s="99" t="s">
        <v>123</v>
      </c>
      <c r="F36" s="108">
        <v>6295.1</v>
      </c>
    </row>
    <row r="37" spans="1:6" ht="12.75">
      <c r="A37" s="107">
        <f t="shared" si="0"/>
        <v>30</v>
      </c>
      <c r="B37" s="103" t="s">
        <v>108</v>
      </c>
      <c r="C37" s="104">
        <v>7767</v>
      </c>
      <c r="D37" s="98" t="s">
        <v>124</v>
      </c>
      <c r="E37" s="99" t="s">
        <v>125</v>
      </c>
      <c r="F37" s="108">
        <v>537</v>
      </c>
    </row>
    <row r="38" spans="1:6" ht="12.75">
      <c r="A38" s="107">
        <f t="shared" si="0"/>
        <v>31</v>
      </c>
      <c r="B38" s="103" t="s">
        <v>108</v>
      </c>
      <c r="C38" s="104">
        <v>7769</v>
      </c>
      <c r="D38" s="98" t="s">
        <v>126</v>
      </c>
      <c r="E38" s="99" t="s">
        <v>89</v>
      </c>
      <c r="F38" s="108">
        <v>1188.81</v>
      </c>
    </row>
    <row r="39" spans="1:6" ht="12.75">
      <c r="A39" s="107">
        <f t="shared" si="0"/>
        <v>32</v>
      </c>
      <c r="B39" s="103" t="s">
        <v>108</v>
      </c>
      <c r="C39" s="104">
        <v>7830</v>
      </c>
      <c r="D39" s="98" t="s">
        <v>111</v>
      </c>
      <c r="E39" s="99" t="s">
        <v>89</v>
      </c>
      <c r="F39" s="108">
        <v>14149.21</v>
      </c>
    </row>
    <row r="40" spans="1:6" ht="12.75">
      <c r="A40" s="107">
        <f t="shared" si="0"/>
        <v>33</v>
      </c>
      <c r="B40" s="103" t="s">
        <v>108</v>
      </c>
      <c r="C40" s="104">
        <v>7831</v>
      </c>
      <c r="D40" s="98" t="s">
        <v>127</v>
      </c>
      <c r="E40" s="99" t="s">
        <v>89</v>
      </c>
      <c r="F40" s="108">
        <v>9472.4</v>
      </c>
    </row>
    <row r="41" spans="1:6" ht="12.75">
      <c r="A41" s="107">
        <f t="shared" si="0"/>
        <v>34</v>
      </c>
      <c r="B41" s="103" t="s">
        <v>108</v>
      </c>
      <c r="C41" s="104">
        <v>7847</v>
      </c>
      <c r="D41" s="98" t="s">
        <v>128</v>
      </c>
      <c r="E41" s="99" t="s">
        <v>89</v>
      </c>
      <c r="F41" s="108">
        <v>157.3</v>
      </c>
    </row>
    <row r="42" spans="1:6" ht="12.75">
      <c r="A42" s="107">
        <f t="shared" si="0"/>
        <v>35</v>
      </c>
      <c r="B42" s="103" t="s">
        <v>108</v>
      </c>
      <c r="C42" s="104">
        <v>7770</v>
      </c>
      <c r="D42" s="98" t="s">
        <v>126</v>
      </c>
      <c r="E42" s="99" t="s">
        <v>129</v>
      </c>
      <c r="F42" s="108">
        <v>1113.6</v>
      </c>
    </row>
    <row r="43" spans="1:6" ht="12.75">
      <c r="A43" s="107">
        <f t="shared" si="0"/>
        <v>36</v>
      </c>
      <c r="B43" s="103" t="s">
        <v>108</v>
      </c>
      <c r="C43" s="104">
        <v>7848</v>
      </c>
      <c r="D43" s="98" t="s">
        <v>130</v>
      </c>
      <c r="E43" s="99" t="s">
        <v>131</v>
      </c>
      <c r="F43" s="108">
        <v>3332</v>
      </c>
    </row>
    <row r="44" spans="1:6" ht="13.5" thickBot="1">
      <c r="A44" s="109">
        <f t="shared" si="0"/>
        <v>37</v>
      </c>
      <c r="B44" s="110" t="s">
        <v>108</v>
      </c>
      <c r="C44" s="111">
        <v>7829</v>
      </c>
      <c r="D44" s="112" t="s">
        <v>132</v>
      </c>
      <c r="E44" s="113" t="s">
        <v>133</v>
      </c>
      <c r="F44" s="114">
        <v>1168</v>
      </c>
    </row>
    <row r="45" spans="1:6" ht="13.5" thickBot="1">
      <c r="A45" s="115"/>
      <c r="B45" s="116"/>
      <c r="C45" s="117"/>
      <c r="D45" s="118"/>
      <c r="E45" s="119" t="s">
        <v>134</v>
      </c>
      <c r="F45" s="120">
        <f>SUM(F8:F44)</f>
        <v>503655.99000000005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39" t="s">
        <v>19</v>
      </c>
      <c r="B3" s="39"/>
      <c r="C3" s="39"/>
      <c r="D3" s="11"/>
    </row>
    <row r="4" spans="1:10" ht="30" customHeight="1">
      <c r="A4" s="40" t="s">
        <v>28</v>
      </c>
      <c r="B4" s="40"/>
      <c r="C4" s="40"/>
      <c r="D4" s="40"/>
      <c r="E4" s="4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12-16 iulie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6" t="s">
        <v>14</v>
      </c>
      <c r="B8" s="27" t="s">
        <v>15</v>
      </c>
      <c r="C8" s="27" t="s">
        <v>16</v>
      </c>
      <c r="D8" s="27" t="s">
        <v>20</v>
      </c>
      <c r="E8" s="28" t="s">
        <v>17</v>
      </c>
    </row>
    <row r="9" spans="1:5" s="16" customFormat="1" ht="25.5">
      <c r="A9" s="126" t="s">
        <v>159</v>
      </c>
      <c r="B9" s="121" t="s">
        <v>160</v>
      </c>
      <c r="C9" s="122" t="s">
        <v>161</v>
      </c>
      <c r="D9" s="123" t="s">
        <v>152</v>
      </c>
      <c r="E9" s="127">
        <v>7440</v>
      </c>
    </row>
    <row r="10" spans="1:5" s="16" customFormat="1" ht="13.5" thickBot="1">
      <c r="A10" s="29"/>
      <c r="B10" s="30"/>
      <c r="C10" s="31"/>
      <c r="D10" s="31"/>
      <c r="E10" s="32"/>
    </row>
    <row r="11" spans="1:5" ht="13.5" thickBot="1">
      <c r="A11" s="26" t="s">
        <v>18</v>
      </c>
      <c r="B11" s="124"/>
      <c r="C11" s="124"/>
      <c r="D11" s="124"/>
      <c r="E11" s="125">
        <f>SUM(E9:E10)</f>
        <v>7440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39" t="s">
        <v>19</v>
      </c>
      <c r="B3" s="39"/>
      <c r="C3" s="39"/>
      <c r="D3" s="11"/>
    </row>
    <row r="4" spans="1:10" ht="19.5" customHeight="1">
      <c r="A4" s="40" t="s">
        <v>21</v>
      </c>
      <c r="B4" s="40"/>
      <c r="C4" s="40"/>
      <c r="D4" s="40"/>
      <c r="E4" s="4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12-16 iulie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6" t="s">
        <v>14</v>
      </c>
      <c r="B8" s="27" t="s">
        <v>15</v>
      </c>
      <c r="C8" s="27" t="s">
        <v>16</v>
      </c>
      <c r="D8" s="27" t="s">
        <v>20</v>
      </c>
      <c r="E8" s="28" t="s">
        <v>17</v>
      </c>
    </row>
    <row r="9" spans="1:5" s="16" customFormat="1" ht="38.25">
      <c r="A9" s="131" t="s">
        <v>156</v>
      </c>
      <c r="B9" s="128">
        <v>7849</v>
      </c>
      <c r="C9" s="129" t="s">
        <v>157</v>
      </c>
      <c r="D9" s="130" t="s">
        <v>158</v>
      </c>
      <c r="E9" s="132">
        <v>40415.08</v>
      </c>
    </row>
    <row r="10" spans="1:5" s="16" customFormat="1" ht="13.5" thickBot="1">
      <c r="A10" s="29"/>
      <c r="B10" s="30"/>
      <c r="C10" s="31"/>
      <c r="D10" s="31"/>
      <c r="E10" s="32"/>
    </row>
    <row r="11" spans="1:5" ht="13.5" thickBot="1">
      <c r="A11" s="26" t="s">
        <v>18</v>
      </c>
      <c r="B11" s="124"/>
      <c r="C11" s="124"/>
      <c r="D11" s="124"/>
      <c r="E11" s="125">
        <f>SUM(E9:E10)</f>
        <v>40415.08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I86" sqref="I86"/>
    </sheetView>
  </sheetViews>
  <sheetFormatPr defaultColWidth="9.140625" defaultRowHeight="12.75"/>
  <cols>
    <col min="1" max="1" width="9.140625" style="133" customWidth="1"/>
    <col min="2" max="2" width="16.28125" style="133" customWidth="1"/>
    <col min="3" max="3" width="17.421875" style="133" customWidth="1"/>
    <col min="4" max="4" width="23.8515625" style="133" customWidth="1"/>
    <col min="5" max="5" width="35.421875" style="133" customWidth="1"/>
    <col min="6" max="6" width="25.140625" style="134" customWidth="1"/>
    <col min="7" max="8" width="9.140625" style="133" customWidth="1"/>
    <col min="9" max="9" width="9.140625" style="135" customWidth="1"/>
    <col min="10" max="10" width="34.00390625" style="133" customWidth="1"/>
    <col min="11" max="16384" width="9.140625" style="133" customWidth="1"/>
  </cols>
  <sheetData>
    <row r="2" ht="12.75">
      <c r="A2" s="19" t="s">
        <v>34</v>
      </c>
    </row>
    <row r="3" ht="12.75">
      <c r="A3" s="19"/>
    </row>
    <row r="4" ht="12.75">
      <c r="A4" s="19" t="s">
        <v>30</v>
      </c>
    </row>
    <row r="5" spans="1:5" ht="12.75">
      <c r="A5" s="19" t="s">
        <v>23</v>
      </c>
      <c r="D5" s="136" t="s">
        <v>29</v>
      </c>
      <c r="E5" s="38" t="str">
        <f>personal!E6</f>
        <v>12-16 iulie 2021</v>
      </c>
    </row>
    <row r="6" ht="13.5" thickBot="1"/>
    <row r="7" spans="1:9" ht="46.5" customHeight="1" thickBot="1">
      <c r="A7" s="153" t="s">
        <v>8</v>
      </c>
      <c r="B7" s="154" t="s">
        <v>9</v>
      </c>
      <c r="C7" s="154" t="s">
        <v>10</v>
      </c>
      <c r="D7" s="154" t="s">
        <v>24</v>
      </c>
      <c r="E7" s="154" t="s">
        <v>31</v>
      </c>
      <c r="F7" s="155" t="s">
        <v>26</v>
      </c>
      <c r="I7" s="133"/>
    </row>
    <row r="8" spans="1:9" ht="12.75">
      <c r="A8" s="148">
        <v>1</v>
      </c>
      <c r="B8" s="149" t="s">
        <v>135</v>
      </c>
      <c r="C8" s="149">
        <v>7710</v>
      </c>
      <c r="D8" s="150" t="s">
        <v>136</v>
      </c>
      <c r="E8" s="151" t="s">
        <v>137</v>
      </c>
      <c r="F8" s="152">
        <v>1000</v>
      </c>
      <c r="I8" s="133"/>
    </row>
    <row r="9" spans="1:9" ht="19.5" customHeight="1">
      <c r="A9" s="145">
        <v>2</v>
      </c>
      <c r="B9" s="137" t="s">
        <v>135</v>
      </c>
      <c r="C9" s="137">
        <v>7711</v>
      </c>
      <c r="D9" s="138" t="s">
        <v>136</v>
      </c>
      <c r="E9" s="139" t="s">
        <v>138</v>
      </c>
      <c r="F9" s="146">
        <v>400</v>
      </c>
      <c r="I9" s="133"/>
    </row>
    <row r="10" spans="1:6" ht="18" customHeight="1">
      <c r="A10" s="145">
        <v>3</v>
      </c>
      <c r="B10" s="137" t="s">
        <v>139</v>
      </c>
      <c r="C10" s="137">
        <v>7728</v>
      </c>
      <c r="D10" s="138" t="s">
        <v>136</v>
      </c>
      <c r="E10" s="139" t="s">
        <v>140</v>
      </c>
      <c r="F10" s="146">
        <v>1310</v>
      </c>
    </row>
    <row r="11" spans="1:6" ht="18" customHeight="1">
      <c r="A11" s="145">
        <v>4</v>
      </c>
      <c r="B11" s="137" t="s">
        <v>139</v>
      </c>
      <c r="C11" s="137">
        <v>7729</v>
      </c>
      <c r="D11" s="138" t="s">
        <v>136</v>
      </c>
      <c r="E11" s="139" t="s">
        <v>141</v>
      </c>
      <c r="F11" s="146">
        <v>1000</v>
      </c>
    </row>
    <row r="12" spans="1:6" ht="18" customHeight="1">
      <c r="A12" s="145">
        <v>5</v>
      </c>
      <c r="B12" s="137" t="s">
        <v>139</v>
      </c>
      <c r="C12" s="137">
        <v>7730</v>
      </c>
      <c r="D12" s="138" t="s">
        <v>136</v>
      </c>
      <c r="E12" s="139" t="s">
        <v>142</v>
      </c>
      <c r="F12" s="146">
        <v>1000</v>
      </c>
    </row>
    <row r="13" spans="1:6" ht="18" customHeight="1">
      <c r="A13" s="145">
        <v>6</v>
      </c>
      <c r="B13" s="137" t="s">
        <v>139</v>
      </c>
      <c r="C13" s="137">
        <v>7731</v>
      </c>
      <c r="D13" s="138" t="s">
        <v>136</v>
      </c>
      <c r="E13" s="139" t="s">
        <v>142</v>
      </c>
      <c r="F13" s="146">
        <v>700</v>
      </c>
    </row>
    <row r="14" spans="1:6" ht="18" customHeight="1">
      <c r="A14" s="145">
        <v>7</v>
      </c>
      <c r="B14" s="137" t="s">
        <v>139</v>
      </c>
      <c r="C14" s="137">
        <v>7732</v>
      </c>
      <c r="D14" s="138" t="s">
        <v>136</v>
      </c>
      <c r="E14" s="139" t="s">
        <v>143</v>
      </c>
      <c r="F14" s="146">
        <v>800</v>
      </c>
    </row>
    <row r="15" spans="1:6" ht="18" customHeight="1">
      <c r="A15" s="145">
        <v>8</v>
      </c>
      <c r="B15" s="141">
        <v>44389</v>
      </c>
      <c r="C15" s="140">
        <v>7712</v>
      </c>
      <c r="D15" s="140" t="s">
        <v>144</v>
      </c>
      <c r="E15" s="142" t="s">
        <v>162</v>
      </c>
      <c r="F15" s="147">
        <v>3427</v>
      </c>
    </row>
    <row r="16" spans="1:6" ht="18" customHeight="1">
      <c r="A16" s="145">
        <v>9</v>
      </c>
      <c r="B16" s="141">
        <v>44389</v>
      </c>
      <c r="C16" s="140">
        <v>7713</v>
      </c>
      <c r="D16" s="140" t="s">
        <v>144</v>
      </c>
      <c r="E16" s="142" t="s">
        <v>162</v>
      </c>
      <c r="F16" s="147">
        <v>17025</v>
      </c>
    </row>
    <row r="17" spans="1:6" ht="18" customHeight="1">
      <c r="A17" s="145">
        <v>10</v>
      </c>
      <c r="B17" s="141">
        <v>44389</v>
      </c>
      <c r="C17" s="143">
        <v>7714</v>
      </c>
      <c r="D17" s="140" t="s">
        <v>144</v>
      </c>
      <c r="E17" s="142" t="s">
        <v>163</v>
      </c>
      <c r="F17" s="147">
        <v>3641.02</v>
      </c>
    </row>
    <row r="18" spans="1:6" ht="18" customHeight="1">
      <c r="A18" s="145">
        <v>11</v>
      </c>
      <c r="B18" s="141">
        <v>44389</v>
      </c>
      <c r="C18" s="143">
        <v>7715</v>
      </c>
      <c r="D18" s="140" t="s">
        <v>144</v>
      </c>
      <c r="E18" s="142" t="s">
        <v>164</v>
      </c>
      <c r="F18" s="147">
        <v>54.74</v>
      </c>
    </row>
    <row r="19" spans="1:6" ht="18" customHeight="1">
      <c r="A19" s="145">
        <v>12</v>
      </c>
      <c r="B19" s="141">
        <v>44389</v>
      </c>
      <c r="C19" s="140">
        <v>7716</v>
      </c>
      <c r="D19" s="140" t="s">
        <v>144</v>
      </c>
      <c r="E19" s="142" t="s">
        <v>164</v>
      </c>
      <c r="F19" s="147">
        <v>57.12</v>
      </c>
    </row>
    <row r="20" spans="1:6" ht="18" customHeight="1">
      <c r="A20" s="145">
        <v>13</v>
      </c>
      <c r="B20" s="141">
        <v>44389</v>
      </c>
      <c r="C20" s="140">
        <v>7717</v>
      </c>
      <c r="D20" s="140" t="s">
        <v>144</v>
      </c>
      <c r="E20" s="142" t="s">
        <v>163</v>
      </c>
      <c r="F20" s="147">
        <v>5061.19</v>
      </c>
    </row>
    <row r="21" spans="1:6" ht="18" customHeight="1">
      <c r="A21" s="145">
        <v>14</v>
      </c>
      <c r="B21" s="141">
        <v>44390</v>
      </c>
      <c r="C21" s="140">
        <v>7718</v>
      </c>
      <c r="D21" s="140" t="s">
        <v>165</v>
      </c>
      <c r="E21" s="142" t="s">
        <v>166</v>
      </c>
      <c r="F21" s="147">
        <v>224121</v>
      </c>
    </row>
    <row r="22" spans="1:6" ht="18" customHeight="1">
      <c r="A22" s="145">
        <v>15</v>
      </c>
      <c r="B22" s="141">
        <v>44391</v>
      </c>
      <c r="C22" s="140">
        <v>7733</v>
      </c>
      <c r="D22" s="140" t="s">
        <v>165</v>
      </c>
      <c r="E22" s="142" t="s">
        <v>167</v>
      </c>
      <c r="F22" s="147">
        <v>250</v>
      </c>
    </row>
    <row r="23" spans="1:6" ht="18" customHeight="1">
      <c r="A23" s="145">
        <v>16</v>
      </c>
      <c r="B23" s="141">
        <v>44391</v>
      </c>
      <c r="C23" s="140">
        <v>7734</v>
      </c>
      <c r="D23" s="140" t="s">
        <v>165</v>
      </c>
      <c r="E23" s="142" t="s">
        <v>167</v>
      </c>
      <c r="F23" s="147">
        <v>75</v>
      </c>
    </row>
    <row r="24" spans="1:6" ht="18" customHeight="1">
      <c r="A24" s="145">
        <v>17</v>
      </c>
      <c r="B24" s="141">
        <v>44391</v>
      </c>
      <c r="C24" s="140">
        <v>7735</v>
      </c>
      <c r="D24" s="140" t="s">
        <v>165</v>
      </c>
      <c r="E24" s="142" t="s">
        <v>167</v>
      </c>
      <c r="F24" s="147">
        <v>20</v>
      </c>
    </row>
    <row r="25" spans="1:6" ht="18" customHeight="1">
      <c r="A25" s="145">
        <v>18</v>
      </c>
      <c r="B25" s="141">
        <v>44391</v>
      </c>
      <c r="C25" s="140">
        <v>7736</v>
      </c>
      <c r="D25" s="140" t="s">
        <v>165</v>
      </c>
      <c r="E25" s="142" t="s">
        <v>167</v>
      </c>
      <c r="F25" s="147">
        <v>218</v>
      </c>
    </row>
    <row r="26" spans="1:6" ht="18" customHeight="1">
      <c r="A26" s="145">
        <v>19</v>
      </c>
      <c r="B26" s="141">
        <v>44391</v>
      </c>
      <c r="C26" s="140">
        <v>7739</v>
      </c>
      <c r="D26" s="140" t="s">
        <v>165</v>
      </c>
      <c r="E26" s="142" t="s">
        <v>167</v>
      </c>
      <c r="F26" s="147">
        <v>200</v>
      </c>
    </row>
    <row r="27" spans="1:6" ht="18" customHeight="1">
      <c r="A27" s="145">
        <v>20</v>
      </c>
      <c r="B27" s="141">
        <v>44391</v>
      </c>
      <c r="C27" s="140">
        <v>7742</v>
      </c>
      <c r="D27" s="140" t="s">
        <v>147</v>
      </c>
      <c r="E27" s="142" t="s">
        <v>168</v>
      </c>
      <c r="F27" s="147">
        <v>5749.12</v>
      </c>
    </row>
    <row r="28" spans="1:6" ht="18" customHeight="1">
      <c r="A28" s="145">
        <v>21</v>
      </c>
      <c r="B28" s="141">
        <v>44391</v>
      </c>
      <c r="C28" s="140">
        <v>7737</v>
      </c>
      <c r="D28" s="140" t="s">
        <v>147</v>
      </c>
      <c r="E28" s="142" t="s">
        <v>163</v>
      </c>
      <c r="F28" s="147">
        <v>100</v>
      </c>
    </row>
    <row r="29" spans="1:6" ht="18" customHeight="1">
      <c r="A29" s="145">
        <v>22</v>
      </c>
      <c r="B29" s="141">
        <v>44391</v>
      </c>
      <c r="C29" s="140">
        <v>7738</v>
      </c>
      <c r="D29" s="140" t="s">
        <v>147</v>
      </c>
      <c r="E29" s="142" t="s">
        <v>163</v>
      </c>
      <c r="F29" s="147">
        <v>100</v>
      </c>
    </row>
    <row r="30" spans="1:6" ht="18" customHeight="1">
      <c r="A30" s="145">
        <v>23</v>
      </c>
      <c r="B30" s="141">
        <v>44392</v>
      </c>
      <c r="C30" s="140">
        <v>7771</v>
      </c>
      <c r="D30" s="140" t="s">
        <v>165</v>
      </c>
      <c r="E30" s="142" t="s">
        <v>167</v>
      </c>
      <c r="F30" s="147">
        <v>50</v>
      </c>
    </row>
    <row r="31" spans="1:6" ht="18" customHeight="1">
      <c r="A31" s="145">
        <v>24</v>
      </c>
      <c r="B31" s="141">
        <v>44392</v>
      </c>
      <c r="C31" s="140">
        <v>7772</v>
      </c>
      <c r="D31" s="140" t="s">
        <v>165</v>
      </c>
      <c r="E31" s="142" t="s">
        <v>167</v>
      </c>
      <c r="F31" s="147">
        <v>30</v>
      </c>
    </row>
    <row r="32" spans="1:6" ht="18" customHeight="1">
      <c r="A32" s="145">
        <v>25</v>
      </c>
      <c r="B32" s="141">
        <v>44392</v>
      </c>
      <c r="C32" s="140">
        <v>7773</v>
      </c>
      <c r="D32" s="140" t="s">
        <v>165</v>
      </c>
      <c r="E32" s="142" t="s">
        <v>167</v>
      </c>
      <c r="F32" s="147">
        <v>50</v>
      </c>
    </row>
    <row r="33" spans="1:6" ht="18" customHeight="1">
      <c r="A33" s="145">
        <v>26</v>
      </c>
      <c r="B33" s="141">
        <v>44392</v>
      </c>
      <c r="C33" s="140">
        <v>7774</v>
      </c>
      <c r="D33" s="140" t="s">
        <v>165</v>
      </c>
      <c r="E33" s="142" t="s">
        <v>167</v>
      </c>
      <c r="F33" s="147">
        <v>26.84</v>
      </c>
    </row>
    <row r="34" spans="1:6" ht="18" customHeight="1">
      <c r="A34" s="145">
        <v>27</v>
      </c>
      <c r="B34" s="141">
        <v>44392</v>
      </c>
      <c r="C34" s="140">
        <v>7775</v>
      </c>
      <c r="D34" s="140" t="s">
        <v>165</v>
      </c>
      <c r="E34" s="142" t="s">
        <v>167</v>
      </c>
      <c r="F34" s="147">
        <v>50</v>
      </c>
    </row>
    <row r="35" spans="1:6" ht="18" customHeight="1">
      <c r="A35" s="145">
        <v>28</v>
      </c>
      <c r="B35" s="141">
        <v>44392</v>
      </c>
      <c r="C35" s="140">
        <v>7776</v>
      </c>
      <c r="D35" s="140" t="s">
        <v>165</v>
      </c>
      <c r="E35" s="142" t="s">
        <v>167</v>
      </c>
      <c r="F35" s="147">
        <v>150</v>
      </c>
    </row>
    <row r="36" spans="1:6" ht="18" customHeight="1">
      <c r="A36" s="145">
        <v>29</v>
      </c>
      <c r="B36" s="141">
        <v>44392</v>
      </c>
      <c r="C36" s="140">
        <v>7782</v>
      </c>
      <c r="D36" s="140" t="s">
        <v>147</v>
      </c>
      <c r="E36" s="142" t="s">
        <v>162</v>
      </c>
      <c r="F36" s="147">
        <v>600</v>
      </c>
    </row>
    <row r="37" spans="1:6" ht="18" customHeight="1">
      <c r="A37" s="145">
        <v>30</v>
      </c>
      <c r="B37" s="141">
        <v>44392</v>
      </c>
      <c r="C37" s="140">
        <v>7783</v>
      </c>
      <c r="D37" s="140" t="s">
        <v>144</v>
      </c>
      <c r="E37" s="142" t="s">
        <v>162</v>
      </c>
      <c r="F37" s="147">
        <v>100</v>
      </c>
    </row>
    <row r="38" spans="1:6" ht="18" customHeight="1">
      <c r="A38" s="145">
        <v>31</v>
      </c>
      <c r="B38" s="141">
        <v>44392</v>
      </c>
      <c r="C38" s="140">
        <v>7784</v>
      </c>
      <c r="D38" s="140" t="s">
        <v>147</v>
      </c>
      <c r="E38" s="142" t="s">
        <v>162</v>
      </c>
      <c r="F38" s="147">
        <v>750</v>
      </c>
    </row>
    <row r="39" spans="1:6" ht="18" customHeight="1">
      <c r="A39" s="145">
        <v>32</v>
      </c>
      <c r="B39" s="141">
        <v>44392</v>
      </c>
      <c r="C39" s="140">
        <v>7785</v>
      </c>
      <c r="D39" s="140" t="s">
        <v>147</v>
      </c>
      <c r="E39" s="142" t="s">
        <v>162</v>
      </c>
      <c r="F39" s="147">
        <v>500</v>
      </c>
    </row>
    <row r="40" spans="1:6" ht="18" customHeight="1">
      <c r="A40" s="145">
        <v>33</v>
      </c>
      <c r="B40" s="141">
        <v>44392</v>
      </c>
      <c r="C40" s="140">
        <v>7786</v>
      </c>
      <c r="D40" s="140" t="s">
        <v>144</v>
      </c>
      <c r="E40" s="142" t="s">
        <v>162</v>
      </c>
      <c r="F40" s="147">
        <v>500</v>
      </c>
    </row>
    <row r="41" spans="1:6" ht="18" customHeight="1">
      <c r="A41" s="145">
        <v>34</v>
      </c>
      <c r="B41" s="141">
        <v>44392</v>
      </c>
      <c r="C41" s="140">
        <v>7787</v>
      </c>
      <c r="D41" s="140" t="s">
        <v>144</v>
      </c>
      <c r="E41" s="142" t="s">
        <v>162</v>
      </c>
      <c r="F41" s="147">
        <v>19144</v>
      </c>
    </row>
    <row r="42" spans="1:6" ht="18" customHeight="1">
      <c r="A42" s="145">
        <v>35</v>
      </c>
      <c r="B42" s="141">
        <v>44392</v>
      </c>
      <c r="C42" s="140">
        <v>7788</v>
      </c>
      <c r="D42" s="140" t="s">
        <v>144</v>
      </c>
      <c r="E42" s="142" t="s">
        <v>162</v>
      </c>
      <c r="F42" s="147">
        <v>7547</v>
      </c>
    </row>
    <row r="43" spans="1:6" ht="18" customHeight="1">
      <c r="A43" s="145">
        <v>36</v>
      </c>
      <c r="B43" s="141">
        <v>44392</v>
      </c>
      <c r="C43" s="140">
        <v>7789</v>
      </c>
      <c r="D43" s="140" t="s">
        <v>144</v>
      </c>
      <c r="E43" s="142" t="s">
        <v>162</v>
      </c>
      <c r="F43" s="147">
        <v>17230</v>
      </c>
    </row>
    <row r="44" spans="1:6" ht="18" customHeight="1">
      <c r="A44" s="145">
        <v>37</v>
      </c>
      <c r="B44" s="141">
        <v>44392</v>
      </c>
      <c r="C44" s="140">
        <v>7790</v>
      </c>
      <c r="D44" s="140" t="s">
        <v>147</v>
      </c>
      <c r="E44" s="142" t="s">
        <v>162</v>
      </c>
      <c r="F44" s="147">
        <v>4250</v>
      </c>
    </row>
    <row r="45" spans="1:6" ht="18" customHeight="1">
      <c r="A45" s="145">
        <v>38</v>
      </c>
      <c r="B45" s="141">
        <v>44392</v>
      </c>
      <c r="C45" s="140">
        <v>7791</v>
      </c>
      <c r="D45" s="140" t="s">
        <v>147</v>
      </c>
      <c r="E45" s="142" t="s">
        <v>162</v>
      </c>
      <c r="F45" s="147">
        <v>4300</v>
      </c>
    </row>
    <row r="46" spans="1:6" ht="18" customHeight="1">
      <c r="A46" s="145">
        <v>39</v>
      </c>
      <c r="B46" s="141">
        <v>44392</v>
      </c>
      <c r="C46" s="140">
        <v>7792</v>
      </c>
      <c r="D46" s="140" t="s">
        <v>169</v>
      </c>
      <c r="E46" s="142" t="s">
        <v>170</v>
      </c>
      <c r="F46" s="147">
        <v>150</v>
      </c>
    </row>
    <row r="47" spans="1:6" ht="18" customHeight="1">
      <c r="A47" s="145">
        <v>40</v>
      </c>
      <c r="B47" s="141">
        <v>44392</v>
      </c>
      <c r="C47" s="140">
        <v>7793</v>
      </c>
      <c r="D47" s="140" t="s">
        <v>147</v>
      </c>
      <c r="E47" s="142" t="s">
        <v>162</v>
      </c>
      <c r="F47" s="147">
        <v>3000</v>
      </c>
    </row>
    <row r="48" spans="1:6" ht="18" customHeight="1">
      <c r="A48" s="145">
        <v>41</v>
      </c>
      <c r="B48" s="141">
        <v>44392</v>
      </c>
      <c r="C48" s="140">
        <v>7794</v>
      </c>
      <c r="D48" s="140" t="s">
        <v>147</v>
      </c>
      <c r="E48" s="142" t="s">
        <v>162</v>
      </c>
      <c r="F48" s="147">
        <v>833.33</v>
      </c>
    </row>
    <row r="49" spans="1:6" ht="18" customHeight="1">
      <c r="A49" s="145">
        <v>42</v>
      </c>
      <c r="B49" s="141">
        <v>44392</v>
      </c>
      <c r="C49" s="140">
        <v>7795</v>
      </c>
      <c r="D49" s="140" t="s">
        <v>147</v>
      </c>
      <c r="E49" s="142" t="s">
        <v>162</v>
      </c>
      <c r="F49" s="147">
        <v>645</v>
      </c>
    </row>
    <row r="50" spans="1:6" ht="18" customHeight="1">
      <c r="A50" s="145">
        <v>43</v>
      </c>
      <c r="B50" s="141">
        <v>44392</v>
      </c>
      <c r="C50" s="140">
        <v>7796</v>
      </c>
      <c r="D50" s="140" t="s">
        <v>144</v>
      </c>
      <c r="E50" s="142" t="s">
        <v>162</v>
      </c>
      <c r="F50" s="147">
        <v>25300</v>
      </c>
    </row>
    <row r="51" spans="1:6" ht="18" customHeight="1">
      <c r="A51" s="145">
        <v>44</v>
      </c>
      <c r="B51" s="141">
        <v>44392</v>
      </c>
      <c r="C51" s="140">
        <v>7797</v>
      </c>
      <c r="D51" s="140" t="s">
        <v>147</v>
      </c>
      <c r="E51" s="142" t="s">
        <v>162</v>
      </c>
      <c r="F51" s="147">
        <v>900</v>
      </c>
    </row>
    <row r="52" spans="1:6" ht="18" customHeight="1">
      <c r="A52" s="145">
        <v>45</v>
      </c>
      <c r="B52" s="141">
        <v>44392</v>
      </c>
      <c r="C52" s="140">
        <v>7798</v>
      </c>
      <c r="D52" s="140" t="s">
        <v>147</v>
      </c>
      <c r="E52" s="142" t="s">
        <v>162</v>
      </c>
      <c r="F52" s="147">
        <v>1000</v>
      </c>
    </row>
    <row r="53" spans="1:6" ht="18" customHeight="1">
      <c r="A53" s="145">
        <v>46</v>
      </c>
      <c r="B53" s="141">
        <v>44392</v>
      </c>
      <c r="C53" s="140">
        <v>7799</v>
      </c>
      <c r="D53" s="140" t="s">
        <v>147</v>
      </c>
      <c r="E53" s="142" t="s">
        <v>162</v>
      </c>
      <c r="F53" s="147">
        <v>1138</v>
      </c>
    </row>
    <row r="54" spans="1:6" ht="18" customHeight="1">
      <c r="A54" s="145">
        <v>47</v>
      </c>
      <c r="B54" s="141">
        <v>44392</v>
      </c>
      <c r="C54" s="140">
        <v>7800</v>
      </c>
      <c r="D54" s="140" t="s">
        <v>147</v>
      </c>
      <c r="E54" s="142" t="s">
        <v>162</v>
      </c>
      <c r="F54" s="147">
        <v>2975</v>
      </c>
    </row>
    <row r="55" spans="1:6" ht="18" customHeight="1">
      <c r="A55" s="145">
        <v>48</v>
      </c>
      <c r="B55" s="141">
        <v>44392</v>
      </c>
      <c r="C55" s="140">
        <v>7801</v>
      </c>
      <c r="D55" s="140" t="s">
        <v>147</v>
      </c>
      <c r="E55" s="142" t="s">
        <v>163</v>
      </c>
      <c r="F55" s="147">
        <v>4957.9</v>
      </c>
    </row>
    <row r="56" spans="1:6" ht="18" customHeight="1">
      <c r="A56" s="145">
        <v>49</v>
      </c>
      <c r="B56" s="141">
        <v>44392</v>
      </c>
      <c r="C56" s="140">
        <v>7806</v>
      </c>
      <c r="D56" s="140" t="s">
        <v>147</v>
      </c>
      <c r="E56" s="142" t="s">
        <v>162</v>
      </c>
      <c r="F56" s="147">
        <v>150</v>
      </c>
    </row>
    <row r="57" spans="1:6" ht="18" customHeight="1">
      <c r="A57" s="145">
        <v>50</v>
      </c>
      <c r="B57" s="141">
        <v>44392</v>
      </c>
      <c r="C57" s="140">
        <v>7807</v>
      </c>
      <c r="D57" s="140" t="s">
        <v>147</v>
      </c>
      <c r="E57" s="142" t="s">
        <v>162</v>
      </c>
      <c r="F57" s="147">
        <v>3550</v>
      </c>
    </row>
    <row r="58" spans="1:6" ht="18" customHeight="1">
      <c r="A58" s="145">
        <v>51</v>
      </c>
      <c r="B58" s="141">
        <v>44392</v>
      </c>
      <c r="C58" s="140">
        <v>7808</v>
      </c>
      <c r="D58" s="140" t="s">
        <v>147</v>
      </c>
      <c r="E58" s="142" t="s">
        <v>162</v>
      </c>
      <c r="F58" s="147">
        <v>15839</v>
      </c>
    </row>
    <row r="59" spans="1:6" ht="18" customHeight="1">
      <c r="A59" s="145">
        <v>52</v>
      </c>
      <c r="B59" s="141">
        <v>44392</v>
      </c>
      <c r="C59" s="140">
        <v>7809</v>
      </c>
      <c r="D59" s="140" t="s">
        <v>147</v>
      </c>
      <c r="E59" s="142" t="s">
        <v>162</v>
      </c>
      <c r="F59" s="147">
        <v>900</v>
      </c>
    </row>
    <row r="60" spans="1:6" ht="18" customHeight="1">
      <c r="A60" s="145">
        <v>53</v>
      </c>
      <c r="B60" s="141">
        <v>44392</v>
      </c>
      <c r="C60" s="140">
        <v>7810</v>
      </c>
      <c r="D60" s="140" t="s">
        <v>144</v>
      </c>
      <c r="E60" s="142" t="s">
        <v>162</v>
      </c>
      <c r="F60" s="147">
        <v>13020</v>
      </c>
    </row>
    <row r="61" spans="1:6" ht="18" customHeight="1">
      <c r="A61" s="145">
        <v>54</v>
      </c>
      <c r="B61" s="141">
        <v>44392</v>
      </c>
      <c r="C61" s="140">
        <v>7811</v>
      </c>
      <c r="D61" s="140" t="s">
        <v>144</v>
      </c>
      <c r="E61" s="142" t="s">
        <v>162</v>
      </c>
      <c r="F61" s="147">
        <v>6548.15</v>
      </c>
    </row>
    <row r="62" spans="1:6" ht="18" customHeight="1">
      <c r="A62" s="145">
        <v>55</v>
      </c>
      <c r="B62" s="141">
        <v>44392</v>
      </c>
      <c r="C62" s="140">
        <v>7812</v>
      </c>
      <c r="D62" s="140" t="s">
        <v>144</v>
      </c>
      <c r="E62" s="142" t="s">
        <v>162</v>
      </c>
      <c r="F62" s="147">
        <v>4904</v>
      </c>
    </row>
    <row r="63" spans="1:6" ht="18" customHeight="1">
      <c r="A63" s="145">
        <v>56</v>
      </c>
      <c r="B63" s="141">
        <v>44392</v>
      </c>
      <c r="C63" s="140">
        <v>7813</v>
      </c>
      <c r="D63" s="140" t="s">
        <v>147</v>
      </c>
      <c r="E63" s="142" t="s">
        <v>162</v>
      </c>
      <c r="F63" s="147">
        <v>4296.5</v>
      </c>
    </row>
    <row r="64" spans="1:6" ht="18" customHeight="1">
      <c r="A64" s="145">
        <v>57</v>
      </c>
      <c r="B64" s="141">
        <v>44392</v>
      </c>
      <c r="C64" s="140">
        <v>7814</v>
      </c>
      <c r="D64" s="140" t="s">
        <v>144</v>
      </c>
      <c r="E64" s="142" t="s">
        <v>171</v>
      </c>
      <c r="F64" s="147">
        <v>823986.45</v>
      </c>
    </row>
    <row r="65" spans="1:6" ht="18" customHeight="1">
      <c r="A65" s="145">
        <v>58</v>
      </c>
      <c r="B65" s="141">
        <v>44392</v>
      </c>
      <c r="C65" s="140">
        <v>7815</v>
      </c>
      <c r="D65" s="140" t="s">
        <v>165</v>
      </c>
      <c r="E65" s="142" t="s">
        <v>166</v>
      </c>
      <c r="F65" s="147">
        <v>2128</v>
      </c>
    </row>
    <row r="66" spans="1:6" ht="18" customHeight="1">
      <c r="A66" s="145">
        <v>59</v>
      </c>
      <c r="B66" s="141">
        <v>44392</v>
      </c>
      <c r="C66" s="140">
        <v>7816</v>
      </c>
      <c r="D66" s="140" t="s">
        <v>165</v>
      </c>
      <c r="E66" s="142" t="s">
        <v>166</v>
      </c>
      <c r="F66" s="147">
        <v>2713</v>
      </c>
    </row>
    <row r="67" spans="1:6" ht="18" customHeight="1">
      <c r="A67" s="145">
        <v>60</v>
      </c>
      <c r="B67" s="141">
        <v>44392</v>
      </c>
      <c r="C67" s="140">
        <v>7817</v>
      </c>
      <c r="D67" s="140" t="s">
        <v>165</v>
      </c>
      <c r="E67" s="142" t="s">
        <v>166</v>
      </c>
      <c r="F67" s="147">
        <v>982</v>
      </c>
    </row>
    <row r="68" spans="1:6" ht="18" customHeight="1">
      <c r="A68" s="145">
        <v>61</v>
      </c>
      <c r="B68" s="141">
        <v>44392</v>
      </c>
      <c r="C68" s="140">
        <v>7818</v>
      </c>
      <c r="D68" s="140" t="s">
        <v>165</v>
      </c>
      <c r="E68" s="142" t="s">
        <v>166</v>
      </c>
      <c r="F68" s="147">
        <v>1918</v>
      </c>
    </row>
    <row r="69" spans="1:6" ht="18" customHeight="1">
      <c r="A69" s="145">
        <v>62</v>
      </c>
      <c r="B69" s="141">
        <v>44392</v>
      </c>
      <c r="C69" s="140">
        <v>7819</v>
      </c>
      <c r="D69" s="140" t="s">
        <v>165</v>
      </c>
      <c r="E69" s="142" t="s">
        <v>166</v>
      </c>
      <c r="F69" s="147">
        <v>5004</v>
      </c>
    </row>
    <row r="70" spans="1:6" ht="18" customHeight="1">
      <c r="A70" s="145">
        <v>63</v>
      </c>
      <c r="B70" s="141">
        <v>44392</v>
      </c>
      <c r="C70" s="140">
        <v>7820</v>
      </c>
      <c r="D70" s="140" t="s">
        <v>165</v>
      </c>
      <c r="E70" s="142" t="s">
        <v>166</v>
      </c>
      <c r="F70" s="147">
        <v>2993</v>
      </c>
    </row>
    <row r="71" spans="1:6" ht="18" customHeight="1">
      <c r="A71" s="145">
        <v>64</v>
      </c>
      <c r="B71" s="141">
        <v>44392</v>
      </c>
      <c r="C71" s="140">
        <v>7821</v>
      </c>
      <c r="D71" s="140" t="s">
        <v>165</v>
      </c>
      <c r="E71" s="142" t="s">
        <v>166</v>
      </c>
      <c r="F71" s="147">
        <v>4560</v>
      </c>
    </row>
    <row r="72" spans="1:6" ht="18" customHeight="1">
      <c r="A72" s="145">
        <v>65</v>
      </c>
      <c r="B72" s="141">
        <v>44392</v>
      </c>
      <c r="C72" s="140">
        <v>7822</v>
      </c>
      <c r="D72" s="140" t="s">
        <v>165</v>
      </c>
      <c r="E72" s="142" t="s">
        <v>166</v>
      </c>
      <c r="F72" s="147">
        <v>1567</v>
      </c>
    </row>
    <row r="73" spans="1:6" ht="18" customHeight="1">
      <c r="A73" s="145">
        <v>66</v>
      </c>
      <c r="B73" s="141">
        <v>44392</v>
      </c>
      <c r="C73" s="140">
        <v>7823</v>
      </c>
      <c r="D73" s="140" t="s">
        <v>165</v>
      </c>
      <c r="E73" s="142" t="s">
        <v>166</v>
      </c>
      <c r="F73" s="147">
        <v>1263</v>
      </c>
    </row>
    <row r="74" spans="1:6" ht="18" customHeight="1">
      <c r="A74" s="145">
        <v>67</v>
      </c>
      <c r="B74" s="141">
        <v>44392</v>
      </c>
      <c r="C74" s="140">
        <v>7824</v>
      </c>
      <c r="D74" s="140" t="s">
        <v>165</v>
      </c>
      <c r="E74" s="142" t="s">
        <v>166</v>
      </c>
      <c r="F74" s="147">
        <v>5472</v>
      </c>
    </row>
    <row r="75" spans="1:6" ht="18" customHeight="1">
      <c r="A75" s="145">
        <v>68</v>
      </c>
      <c r="B75" s="141">
        <v>44392</v>
      </c>
      <c r="C75" s="140">
        <v>7825</v>
      </c>
      <c r="D75" s="140" t="s">
        <v>165</v>
      </c>
      <c r="E75" s="142" t="s">
        <v>166</v>
      </c>
      <c r="F75" s="147">
        <v>2292</v>
      </c>
    </row>
    <row r="76" spans="1:6" ht="18" customHeight="1">
      <c r="A76" s="145">
        <v>69</v>
      </c>
      <c r="B76" s="141">
        <v>44392</v>
      </c>
      <c r="C76" s="140">
        <v>7826</v>
      </c>
      <c r="D76" s="140" t="s">
        <v>165</v>
      </c>
      <c r="E76" s="142" t="s">
        <v>166</v>
      </c>
      <c r="F76" s="147">
        <v>1193</v>
      </c>
    </row>
    <row r="77" spans="1:6" ht="18" customHeight="1">
      <c r="A77" s="145">
        <v>70</v>
      </c>
      <c r="B77" s="141">
        <v>44393</v>
      </c>
      <c r="C77" s="140">
        <v>7827</v>
      </c>
      <c r="D77" s="140" t="s">
        <v>144</v>
      </c>
      <c r="E77" s="142" t="s">
        <v>171</v>
      </c>
      <c r="F77" s="147">
        <v>3621.03</v>
      </c>
    </row>
    <row r="78" spans="1:6" ht="18" customHeight="1">
      <c r="A78" s="145">
        <v>71</v>
      </c>
      <c r="B78" s="141">
        <v>44393</v>
      </c>
      <c r="C78" s="140">
        <v>7839</v>
      </c>
      <c r="D78" s="140" t="s">
        <v>144</v>
      </c>
      <c r="E78" s="142" t="s">
        <v>162</v>
      </c>
      <c r="F78" s="147">
        <v>50000</v>
      </c>
    </row>
    <row r="79" spans="1:6" ht="18" customHeight="1">
      <c r="A79" s="145">
        <v>72</v>
      </c>
      <c r="B79" s="141">
        <v>44393</v>
      </c>
      <c r="C79" s="140">
        <v>7840</v>
      </c>
      <c r="D79" s="140" t="s">
        <v>144</v>
      </c>
      <c r="E79" s="142" t="s">
        <v>162</v>
      </c>
      <c r="F79" s="147">
        <v>95</v>
      </c>
    </row>
    <row r="80" spans="1:6" ht="18" customHeight="1">
      <c r="A80" s="145">
        <v>73</v>
      </c>
      <c r="B80" s="141">
        <v>44393</v>
      </c>
      <c r="C80" s="140">
        <v>7841</v>
      </c>
      <c r="D80" s="140" t="s">
        <v>147</v>
      </c>
      <c r="E80" s="142" t="s">
        <v>162</v>
      </c>
      <c r="F80" s="147">
        <v>1750</v>
      </c>
    </row>
    <row r="81" spans="1:6" ht="18" customHeight="1">
      <c r="A81" s="145">
        <v>74</v>
      </c>
      <c r="B81" s="141">
        <v>44393</v>
      </c>
      <c r="C81" s="140">
        <v>7842</v>
      </c>
      <c r="D81" s="140" t="s">
        <v>144</v>
      </c>
      <c r="E81" s="142" t="s">
        <v>162</v>
      </c>
      <c r="F81" s="147">
        <v>4800</v>
      </c>
    </row>
    <row r="82" spans="1:6" ht="18" customHeight="1">
      <c r="A82" s="145">
        <v>75</v>
      </c>
      <c r="B82" s="141">
        <v>44393</v>
      </c>
      <c r="C82" s="140">
        <v>7843</v>
      </c>
      <c r="D82" s="140" t="s">
        <v>165</v>
      </c>
      <c r="E82" s="142" t="s">
        <v>167</v>
      </c>
      <c r="F82" s="147">
        <v>52.74</v>
      </c>
    </row>
    <row r="83" spans="1:6" ht="18" customHeight="1">
      <c r="A83" s="145">
        <v>76</v>
      </c>
      <c r="B83" s="141">
        <v>44393</v>
      </c>
      <c r="C83" s="140">
        <v>7844</v>
      </c>
      <c r="D83" s="140" t="s">
        <v>165</v>
      </c>
      <c r="E83" s="142" t="s">
        <v>167</v>
      </c>
      <c r="F83" s="147">
        <v>100</v>
      </c>
    </row>
    <row r="84" spans="1:6" ht="18" customHeight="1">
      <c r="A84" s="145">
        <v>77</v>
      </c>
      <c r="B84" s="141">
        <v>44393</v>
      </c>
      <c r="C84" s="140">
        <v>7845</v>
      </c>
      <c r="D84" s="140" t="s">
        <v>165</v>
      </c>
      <c r="E84" s="142" t="s">
        <v>167</v>
      </c>
      <c r="F84" s="147">
        <v>57.21</v>
      </c>
    </row>
    <row r="85" spans="1:6" ht="18" customHeight="1">
      <c r="A85" s="145">
        <v>78</v>
      </c>
      <c r="B85" s="141">
        <v>44393</v>
      </c>
      <c r="C85" s="140">
        <v>7832</v>
      </c>
      <c r="D85" s="140" t="s">
        <v>165</v>
      </c>
      <c r="E85" s="142" t="s">
        <v>166</v>
      </c>
      <c r="F85" s="147">
        <v>2876</v>
      </c>
    </row>
    <row r="86" spans="1:6" ht="18" customHeight="1">
      <c r="A86" s="145">
        <v>79</v>
      </c>
      <c r="B86" s="141">
        <v>44393</v>
      </c>
      <c r="C86" s="140">
        <v>7833</v>
      </c>
      <c r="D86" s="140" t="s">
        <v>165</v>
      </c>
      <c r="E86" s="142" t="s">
        <v>166</v>
      </c>
      <c r="F86" s="147">
        <v>3040</v>
      </c>
    </row>
    <row r="87" spans="1:6" ht="18" customHeight="1">
      <c r="A87" s="145">
        <v>80</v>
      </c>
      <c r="B87" s="141">
        <v>44393</v>
      </c>
      <c r="C87" s="140">
        <v>7834</v>
      </c>
      <c r="D87" s="140" t="s">
        <v>165</v>
      </c>
      <c r="E87" s="142" t="s">
        <v>166</v>
      </c>
      <c r="F87" s="147">
        <v>4256</v>
      </c>
    </row>
    <row r="88" spans="1:6" ht="18" customHeight="1">
      <c r="A88" s="145">
        <v>81</v>
      </c>
      <c r="B88" s="141">
        <v>44393</v>
      </c>
      <c r="C88" s="140">
        <v>7835</v>
      </c>
      <c r="D88" s="140" t="s">
        <v>165</v>
      </c>
      <c r="E88" s="142" t="s">
        <v>166</v>
      </c>
      <c r="F88" s="147">
        <v>9728</v>
      </c>
    </row>
    <row r="89" spans="1:6" ht="18" customHeight="1">
      <c r="A89" s="145">
        <v>82</v>
      </c>
      <c r="B89" s="141">
        <v>44393</v>
      </c>
      <c r="C89" s="140">
        <v>7836</v>
      </c>
      <c r="D89" s="140" t="s">
        <v>144</v>
      </c>
      <c r="E89" s="142" t="s">
        <v>171</v>
      </c>
      <c r="F89" s="147">
        <v>323022.28</v>
      </c>
    </row>
    <row r="90" spans="1:6" ht="18" customHeight="1" thickBot="1">
      <c r="A90" s="156">
        <v>83</v>
      </c>
      <c r="B90" s="157">
        <v>44393</v>
      </c>
      <c r="C90" s="158">
        <v>7853</v>
      </c>
      <c r="D90" s="158" t="s">
        <v>147</v>
      </c>
      <c r="E90" s="159" t="s">
        <v>162</v>
      </c>
      <c r="F90" s="160">
        <v>411.3</v>
      </c>
    </row>
    <row r="91" spans="1:9" s="19" customFormat="1" ht="18" customHeight="1" thickBot="1">
      <c r="A91" s="161"/>
      <c r="B91" s="162"/>
      <c r="C91" s="162"/>
      <c r="D91" s="162"/>
      <c r="E91" s="163" t="s">
        <v>6</v>
      </c>
      <c r="F91" s="164">
        <f>SUM(F8:F90)</f>
        <v>1671574.9200000002</v>
      </c>
      <c r="I91" s="144"/>
    </row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3"/>
    </row>
    <row r="254" ht="18" customHeight="1">
      <c r="I254" s="133"/>
    </row>
    <row r="255" ht="18" customHeight="1">
      <c r="I255" s="133"/>
    </row>
    <row r="256" ht="18" customHeight="1">
      <c r="I256" s="133"/>
    </row>
    <row r="257" ht="18" customHeight="1">
      <c r="I257" s="133"/>
    </row>
    <row r="258" ht="18" customHeight="1">
      <c r="I258" s="133"/>
    </row>
    <row r="259" ht="18" customHeight="1">
      <c r="I259" s="133"/>
    </row>
    <row r="260" ht="18" customHeight="1">
      <c r="I260" s="133"/>
    </row>
    <row r="261" ht="18" customHeight="1">
      <c r="I261" s="133"/>
    </row>
    <row r="262" ht="18" customHeight="1">
      <c r="I262" s="133"/>
    </row>
    <row r="263" ht="18" customHeight="1">
      <c r="I263" s="133"/>
    </row>
    <row r="264" ht="18" customHeight="1">
      <c r="I264" s="133"/>
    </row>
    <row r="265" ht="18" customHeight="1">
      <c r="I265" s="133"/>
    </row>
    <row r="266" ht="18" customHeight="1">
      <c r="I266" s="133"/>
    </row>
    <row r="267" ht="18" customHeight="1">
      <c r="I267" s="133"/>
    </row>
    <row r="268" ht="18" customHeight="1">
      <c r="I268" s="133"/>
    </row>
    <row r="269" ht="18" customHeight="1">
      <c r="I269" s="133"/>
    </row>
    <row r="270" ht="18" customHeight="1">
      <c r="I270" s="133"/>
    </row>
    <row r="271" ht="18" customHeight="1">
      <c r="I271" s="133"/>
    </row>
    <row r="272" ht="18" customHeight="1">
      <c r="I272" s="133"/>
    </row>
    <row r="273" ht="18" customHeight="1">
      <c r="I273" s="133"/>
    </row>
    <row r="274" ht="18" customHeight="1">
      <c r="I274" s="133"/>
    </row>
    <row r="275" ht="18" customHeight="1">
      <c r="I275" s="133"/>
    </row>
    <row r="276" ht="18" customHeight="1">
      <c r="I276" s="133"/>
    </row>
    <row r="277" ht="18" customHeight="1">
      <c r="I277" s="133"/>
    </row>
    <row r="278" ht="18" customHeight="1">
      <c r="I278" s="133"/>
    </row>
    <row r="279" ht="18" customHeight="1">
      <c r="I279" s="133"/>
    </row>
    <row r="280" ht="18" customHeight="1">
      <c r="I280" s="133"/>
    </row>
    <row r="281" ht="18" customHeight="1">
      <c r="I281" s="133"/>
    </row>
    <row r="282" ht="18" customHeight="1">
      <c r="I282" s="133"/>
    </row>
    <row r="283" ht="18" customHeight="1">
      <c r="I283" s="133"/>
    </row>
    <row r="284" ht="18" customHeight="1">
      <c r="I284" s="133"/>
    </row>
    <row r="285" ht="18" customHeight="1">
      <c r="I285" s="133"/>
    </row>
    <row r="286" ht="18" customHeight="1">
      <c r="I286" s="133"/>
    </row>
    <row r="287" ht="18" customHeight="1">
      <c r="I287" s="133"/>
    </row>
    <row r="288" ht="18" customHeight="1">
      <c r="I288" s="133"/>
    </row>
    <row r="289" ht="18" customHeight="1">
      <c r="I289" s="133"/>
    </row>
    <row r="290" ht="18" customHeight="1">
      <c r="I290" s="133"/>
    </row>
    <row r="291" ht="18" customHeight="1">
      <c r="I291" s="133"/>
    </row>
    <row r="292" ht="18" customHeight="1">
      <c r="I292" s="133"/>
    </row>
    <row r="293" ht="18" customHeight="1">
      <c r="I293" s="133"/>
    </row>
    <row r="294" ht="18" customHeight="1">
      <c r="I294" s="133"/>
    </row>
    <row r="295" ht="18" customHeight="1">
      <c r="I295" s="133"/>
    </row>
    <row r="296" ht="18" customHeight="1">
      <c r="I296" s="133"/>
    </row>
    <row r="297" ht="18" customHeight="1">
      <c r="I297" s="133"/>
    </row>
    <row r="298" ht="18" customHeight="1">
      <c r="I298" s="133"/>
    </row>
    <row r="299" ht="18" customHeight="1">
      <c r="I299" s="133"/>
    </row>
    <row r="300" ht="18" customHeight="1">
      <c r="I300" s="133"/>
    </row>
    <row r="301" ht="18" customHeight="1">
      <c r="I301" s="133"/>
    </row>
    <row r="302" ht="18" customHeight="1">
      <c r="I302" s="133"/>
    </row>
    <row r="303" ht="18" customHeight="1">
      <c r="I303" s="13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E36" sqref="E36"/>
    </sheetView>
  </sheetViews>
  <sheetFormatPr defaultColWidth="10.421875" defaultRowHeight="12.75"/>
  <cols>
    <col min="1" max="1" width="9.421875" style="166" customWidth="1"/>
    <col min="2" max="2" width="17.28125" style="166" customWidth="1"/>
    <col min="3" max="3" width="14.7109375" style="166" customWidth="1"/>
    <col min="4" max="4" width="24.7109375" style="166" customWidth="1"/>
    <col min="5" max="5" width="39.421875" style="166" customWidth="1"/>
    <col min="6" max="6" width="15.00390625" style="166" customWidth="1"/>
    <col min="7" max="16384" width="10.421875" style="166" customWidth="1"/>
  </cols>
  <sheetData>
    <row r="1" spans="1:6" ht="12.75">
      <c r="A1" s="7" t="s">
        <v>34</v>
      </c>
      <c r="B1" s="165"/>
      <c r="C1" s="5"/>
      <c r="D1" s="5"/>
      <c r="E1" s="165"/>
      <c r="F1" s="165"/>
    </row>
    <row r="2" spans="2:6" ht="12.75">
      <c r="B2" s="165"/>
      <c r="C2" s="165"/>
      <c r="D2" s="165"/>
      <c r="E2" s="165"/>
      <c r="F2" s="165"/>
    </row>
    <row r="3" spans="1:6" ht="12.75">
      <c r="A3" s="7" t="s">
        <v>22</v>
      </c>
      <c r="B3" s="5"/>
      <c r="C3" s="165"/>
      <c r="D3" s="5"/>
      <c r="E3" s="167"/>
      <c r="F3" s="165"/>
    </row>
    <row r="4" spans="1:6" ht="12.75">
      <c r="A4" s="7" t="s">
        <v>27</v>
      </c>
      <c r="B4" s="5"/>
      <c r="C4" s="165"/>
      <c r="D4" s="5"/>
      <c r="E4" s="165"/>
      <c r="F4" s="5"/>
    </row>
    <row r="5" spans="1:6" ht="12.75">
      <c r="A5" s="165"/>
      <c r="B5" s="5"/>
      <c r="C5" s="165"/>
      <c r="D5" s="165"/>
      <c r="E5" s="165"/>
      <c r="F5" s="165"/>
    </row>
    <row r="6" spans="1:6" ht="12.75">
      <c r="A6" s="165"/>
      <c r="B6" s="6"/>
      <c r="C6" s="18" t="s">
        <v>29</v>
      </c>
      <c r="D6" s="20" t="str">
        <f>personal!E6</f>
        <v>12-16 iulie 2021</v>
      </c>
      <c r="E6" s="165"/>
      <c r="F6" s="165"/>
    </row>
    <row r="7" spans="1:6" ht="13.5" thickBot="1">
      <c r="A7" s="165"/>
      <c r="B7" s="165"/>
      <c r="C7" s="165"/>
      <c r="D7" s="165"/>
      <c r="E7" s="165"/>
      <c r="F7" s="165"/>
    </row>
    <row r="8" spans="1:6" ht="51.75" thickBot="1">
      <c r="A8" s="33" t="s">
        <v>8</v>
      </c>
      <c r="B8" s="34" t="s">
        <v>9</v>
      </c>
      <c r="C8" s="35" t="s">
        <v>10</v>
      </c>
      <c r="D8" s="34" t="s">
        <v>24</v>
      </c>
      <c r="E8" s="34" t="s">
        <v>25</v>
      </c>
      <c r="F8" s="36" t="s">
        <v>26</v>
      </c>
    </row>
    <row r="9" spans="1:6" ht="12.75">
      <c r="A9" s="180">
        <v>1</v>
      </c>
      <c r="B9" s="169">
        <v>44389</v>
      </c>
      <c r="C9" s="168">
        <v>5738</v>
      </c>
      <c r="D9" s="168" t="s">
        <v>144</v>
      </c>
      <c r="E9" s="170" t="s">
        <v>145</v>
      </c>
      <c r="F9" s="181">
        <v>63869.68</v>
      </c>
    </row>
    <row r="10" spans="1:6" ht="12.75">
      <c r="A10" s="180">
        <v>2</v>
      </c>
      <c r="B10" s="169">
        <v>44389</v>
      </c>
      <c r="C10" s="168">
        <v>7709</v>
      </c>
      <c r="D10" s="168" t="s">
        <v>144</v>
      </c>
      <c r="E10" s="170" t="s">
        <v>146</v>
      </c>
      <c r="F10" s="181">
        <v>10679.02</v>
      </c>
    </row>
    <row r="11" spans="1:6" ht="12.75">
      <c r="A11" s="180">
        <v>3</v>
      </c>
      <c r="B11" s="169">
        <v>44391</v>
      </c>
      <c r="C11" s="168">
        <v>7740</v>
      </c>
      <c r="D11" s="168" t="s">
        <v>147</v>
      </c>
      <c r="E11" s="170" t="s">
        <v>148</v>
      </c>
      <c r="F11" s="181">
        <v>22175.1</v>
      </c>
    </row>
    <row r="12" spans="1:6" ht="12.75">
      <c r="A12" s="180">
        <v>4</v>
      </c>
      <c r="B12" s="169">
        <v>44391</v>
      </c>
      <c r="C12" s="168">
        <v>7741</v>
      </c>
      <c r="D12" s="168" t="s">
        <v>147</v>
      </c>
      <c r="E12" s="170" t="s">
        <v>148</v>
      </c>
      <c r="F12" s="181">
        <v>22175.1</v>
      </c>
    </row>
    <row r="13" spans="1:256" ht="12.75">
      <c r="A13" s="180">
        <v>5</v>
      </c>
      <c r="B13" s="169">
        <v>44391</v>
      </c>
      <c r="C13" s="171">
        <v>5748</v>
      </c>
      <c r="D13" s="168" t="s">
        <v>144</v>
      </c>
      <c r="E13" s="170" t="s">
        <v>149</v>
      </c>
      <c r="F13" s="182">
        <v>137735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  <c r="IU13" s="172"/>
      <c r="IV13" s="172"/>
    </row>
    <row r="14" spans="1:6" ht="12.75">
      <c r="A14" s="180">
        <v>6</v>
      </c>
      <c r="B14" s="169">
        <v>44391</v>
      </c>
      <c r="C14" s="171">
        <v>5750</v>
      </c>
      <c r="D14" s="168" t="s">
        <v>144</v>
      </c>
      <c r="E14" s="170" t="s">
        <v>150</v>
      </c>
      <c r="F14" s="182">
        <v>33752.71</v>
      </c>
    </row>
    <row r="15" spans="1:6" ht="12.75">
      <c r="A15" s="180">
        <v>7</v>
      </c>
      <c r="B15" s="169">
        <v>44391</v>
      </c>
      <c r="C15" s="171">
        <v>5749</v>
      </c>
      <c r="D15" s="168" t="s">
        <v>144</v>
      </c>
      <c r="E15" s="170" t="s">
        <v>151</v>
      </c>
      <c r="F15" s="182">
        <v>65375.59</v>
      </c>
    </row>
    <row r="16" spans="1:6" ht="12.75">
      <c r="A16" s="180">
        <v>8</v>
      </c>
      <c r="B16" s="169">
        <v>44392</v>
      </c>
      <c r="C16" s="171">
        <v>7752</v>
      </c>
      <c r="D16" s="168" t="s">
        <v>147</v>
      </c>
      <c r="E16" s="170" t="s">
        <v>148</v>
      </c>
      <c r="F16" s="182">
        <v>4435.47</v>
      </c>
    </row>
    <row r="17" spans="1:6" ht="12.75">
      <c r="A17" s="180">
        <v>9</v>
      </c>
      <c r="B17" s="169">
        <v>44392</v>
      </c>
      <c r="C17" s="171">
        <v>7753</v>
      </c>
      <c r="D17" s="168" t="s">
        <v>147</v>
      </c>
      <c r="E17" s="170" t="s">
        <v>148</v>
      </c>
      <c r="F17" s="182">
        <v>13306.41</v>
      </c>
    </row>
    <row r="18" spans="1:6" ht="12.75">
      <c r="A18" s="180">
        <v>10</v>
      </c>
      <c r="B18" s="169">
        <v>44392</v>
      </c>
      <c r="C18" s="171">
        <v>7754</v>
      </c>
      <c r="D18" s="168" t="s">
        <v>147</v>
      </c>
      <c r="E18" s="170" t="s">
        <v>148</v>
      </c>
      <c r="F18" s="182">
        <v>13306.41</v>
      </c>
    </row>
    <row r="19" spans="1:6" ht="12.75">
      <c r="A19" s="180">
        <v>11</v>
      </c>
      <c r="B19" s="169">
        <v>44392</v>
      </c>
      <c r="C19" s="171">
        <v>7756</v>
      </c>
      <c r="D19" s="168" t="s">
        <v>147</v>
      </c>
      <c r="E19" s="170" t="s">
        <v>148</v>
      </c>
      <c r="F19" s="182">
        <v>13306.41</v>
      </c>
    </row>
    <row r="20" spans="1:6" ht="12.75">
      <c r="A20" s="180">
        <v>12</v>
      </c>
      <c r="B20" s="169">
        <v>44392</v>
      </c>
      <c r="C20" s="171">
        <v>7759</v>
      </c>
      <c r="D20" s="168" t="s">
        <v>144</v>
      </c>
      <c r="E20" s="170" t="s">
        <v>148</v>
      </c>
      <c r="F20" s="182">
        <v>4928.3</v>
      </c>
    </row>
    <row r="21" spans="1:6" ht="12.75">
      <c r="A21" s="180">
        <v>13</v>
      </c>
      <c r="B21" s="169">
        <v>44392</v>
      </c>
      <c r="C21" s="171">
        <v>7758</v>
      </c>
      <c r="D21" s="168" t="s">
        <v>144</v>
      </c>
      <c r="E21" s="170" t="s">
        <v>148</v>
      </c>
      <c r="F21" s="182">
        <v>14784.9</v>
      </c>
    </row>
    <row r="22" spans="1:6" ht="12.75">
      <c r="A22" s="180">
        <v>14</v>
      </c>
      <c r="B22" s="169">
        <v>44392</v>
      </c>
      <c r="C22" s="171">
        <v>7757</v>
      </c>
      <c r="D22" s="168" t="s">
        <v>147</v>
      </c>
      <c r="E22" s="170" t="s">
        <v>148</v>
      </c>
      <c r="F22" s="182">
        <v>4928.3</v>
      </c>
    </row>
    <row r="23" spans="1:6" ht="12.75">
      <c r="A23" s="180">
        <v>15</v>
      </c>
      <c r="B23" s="169">
        <v>44392</v>
      </c>
      <c r="C23" s="171">
        <v>7755</v>
      </c>
      <c r="D23" s="168" t="s">
        <v>147</v>
      </c>
      <c r="E23" s="170" t="s">
        <v>148</v>
      </c>
      <c r="F23" s="182">
        <v>22177.35</v>
      </c>
    </row>
    <row r="24" spans="1:6" ht="12.75">
      <c r="A24" s="180">
        <v>16</v>
      </c>
      <c r="B24" s="169">
        <v>44392</v>
      </c>
      <c r="C24" s="171">
        <v>7760</v>
      </c>
      <c r="D24" s="168" t="s">
        <v>147</v>
      </c>
      <c r="E24" s="170" t="s">
        <v>148</v>
      </c>
      <c r="F24" s="182">
        <v>14784.9</v>
      </c>
    </row>
    <row r="25" spans="1:6" ht="12.75">
      <c r="A25" s="180">
        <v>17</v>
      </c>
      <c r="B25" s="169">
        <v>44392</v>
      </c>
      <c r="C25" s="171">
        <v>7763</v>
      </c>
      <c r="D25" s="168" t="s">
        <v>147</v>
      </c>
      <c r="E25" s="170" t="s">
        <v>148</v>
      </c>
      <c r="F25" s="182">
        <v>4928.3</v>
      </c>
    </row>
    <row r="26" spans="1:6" ht="12.75">
      <c r="A26" s="180">
        <v>18</v>
      </c>
      <c r="B26" s="169">
        <v>44392</v>
      </c>
      <c r="C26" s="171">
        <v>7762</v>
      </c>
      <c r="D26" s="168" t="s">
        <v>147</v>
      </c>
      <c r="E26" s="170" t="s">
        <v>148</v>
      </c>
      <c r="F26" s="182">
        <v>13306.41</v>
      </c>
    </row>
    <row r="27" spans="1:6" ht="12.75">
      <c r="A27" s="180">
        <v>19</v>
      </c>
      <c r="B27" s="169">
        <v>44392</v>
      </c>
      <c r="C27" s="171">
        <v>7761</v>
      </c>
      <c r="D27" s="168" t="s">
        <v>147</v>
      </c>
      <c r="E27" s="170" t="s">
        <v>148</v>
      </c>
      <c r="F27" s="182">
        <v>24641.5</v>
      </c>
    </row>
    <row r="28" spans="1:6" ht="12.75">
      <c r="A28" s="180">
        <v>20</v>
      </c>
      <c r="B28" s="169">
        <v>44393</v>
      </c>
      <c r="C28" s="171">
        <v>7681</v>
      </c>
      <c r="D28" s="168" t="s">
        <v>152</v>
      </c>
      <c r="E28" s="170" t="s">
        <v>153</v>
      </c>
      <c r="F28" s="182">
        <v>391277453.18</v>
      </c>
    </row>
    <row r="29" spans="1:6" ht="12.75">
      <c r="A29" s="180">
        <v>21</v>
      </c>
      <c r="B29" s="169">
        <v>44393</v>
      </c>
      <c r="C29" s="171">
        <v>7137</v>
      </c>
      <c r="D29" s="168" t="s">
        <v>152</v>
      </c>
      <c r="E29" s="170" t="s">
        <v>154</v>
      </c>
      <c r="F29" s="182">
        <v>133825.8</v>
      </c>
    </row>
    <row r="30" spans="1:6" ht="13.5" thickBot="1">
      <c r="A30" s="183">
        <v>22</v>
      </c>
      <c r="B30" s="174">
        <v>44393</v>
      </c>
      <c r="C30" s="171">
        <v>7854</v>
      </c>
      <c r="D30" s="173" t="s">
        <v>144</v>
      </c>
      <c r="E30" s="175" t="s">
        <v>155</v>
      </c>
      <c r="F30" s="184">
        <v>8000</v>
      </c>
    </row>
    <row r="31" spans="1:6" ht="13.5" thickBot="1">
      <c r="A31" s="176" t="s">
        <v>6</v>
      </c>
      <c r="B31" s="177"/>
      <c r="C31" s="177"/>
      <c r="D31" s="177"/>
      <c r="E31" s="178"/>
      <c r="F31" s="179">
        <f>SUM(F9:F30)</f>
        <v>391923875.84000003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2021-07-22T12:37:05Z</cp:lastPrinted>
  <dcterms:created xsi:type="dcterms:W3CDTF">2016-01-19T13:06:09Z</dcterms:created>
  <dcterms:modified xsi:type="dcterms:W3CDTF">2021-07-22T12:43:17Z</dcterms:modified>
  <cp:category/>
  <cp:version/>
  <cp:contentType/>
  <cp:contentStatus/>
</cp:coreProperties>
</file>