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<sst xmlns="http://schemas.openxmlformats.org/spreadsheetml/2006/main" count="334" uniqueCount="128">
  <si>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</si>
  <si>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</si>
  <si>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</si>
  <si>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</si>
  <si>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</si>
  <si>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</si>
  <si>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</si>
  <si>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</si>
  <si>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</si>
  <si>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</si>
  <si>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</si>
  <si>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</si>
  <si>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</si>
  <si>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</si>
  <si>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</si>
  <si>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</si>
  <si>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</si>
  <si>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</si>
  <si>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</si>
  <si>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</si>
  <si>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</si>
  <si>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</si>
  <si>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</si>
  <si>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</si>
  <si>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</si>
  <si>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</si>
  <si>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</si>
  <si>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</si>
  <si>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20.05.2021</t>
  </si>
  <si>
    <t>fact 20189178/-serv implementare qpayIntegrator-achizitie extensie qPI-LAU a qPayIntegrator(licenta si instalare)</t>
  </si>
  <si>
    <t>BUSINESS INFORMATION SYSTEMS (ALLEVO)</t>
  </si>
  <si>
    <t>21.05.2021</t>
  </si>
  <si>
    <t>fact 4000000837/20.04.2021-serv de dezvoltare software pt implementarea sistemului informatic OSS_RO lot 2</t>
  </si>
  <si>
    <t>INTRAROM</t>
  </si>
  <si>
    <t>24-28 mai 2021</t>
  </si>
  <si>
    <t>24,05,2021</t>
  </si>
  <si>
    <t>evident</t>
  </si>
  <si>
    <t>instrumente scris</t>
  </si>
  <si>
    <t>posta romana</t>
  </si>
  <si>
    <t>servicii postale</t>
  </si>
  <si>
    <t>bs</t>
  </si>
  <si>
    <t>penalitati</t>
  </si>
  <si>
    <t>transfond</t>
  </si>
  <si>
    <t>mentenanta</t>
  </si>
  <si>
    <t>orange</t>
  </si>
  <si>
    <t>serv swift</t>
  </si>
  <si>
    <t>heliosoly</t>
  </si>
  <si>
    <t>serv legatorie</t>
  </si>
  <si>
    <t>mf</t>
  </si>
  <si>
    <t>reintregire</t>
  </si>
  <si>
    <t>monitorul oficial</t>
  </si>
  <si>
    <t>publicare</t>
  </si>
  <si>
    <t>25,05,2021</t>
  </si>
  <si>
    <t>en el</t>
  </si>
  <si>
    <t>termoenergetica</t>
  </si>
  <si>
    <t>en termica</t>
  </si>
  <si>
    <t>dgrfp brasov</t>
  </si>
  <si>
    <t>salubritate</t>
  </si>
  <si>
    <t>serv mentenanta</t>
  </si>
  <si>
    <t>tva refinitiv</t>
  </si>
  <si>
    <t>mf-</t>
  </si>
  <si>
    <t>alimentare refinitiv</t>
  </si>
  <si>
    <t>xerox rom echip</t>
  </si>
  <si>
    <t>servicii</t>
  </si>
  <si>
    <t>manpres</t>
  </si>
  <si>
    <t>abonament</t>
  </si>
  <si>
    <t>chirie</t>
  </si>
  <si>
    <t>bcr</t>
  </si>
  <si>
    <t xml:space="preserve">comision </t>
  </si>
  <si>
    <t>26,05,2021</t>
  </si>
  <si>
    <t>dnet communication</t>
  </si>
  <si>
    <t>26,05,2019</t>
  </si>
  <si>
    <t>intrarom</t>
  </si>
  <si>
    <t>cumpana</t>
  </si>
  <si>
    <t>produse protocol</t>
  </si>
  <si>
    <t>international consulting</t>
  </si>
  <si>
    <t>serv traduceri</t>
  </si>
  <si>
    <t>27,05,2021</t>
  </si>
  <si>
    <t>anaf</t>
  </si>
  <si>
    <t>apa nova</t>
  </si>
  <si>
    <t>apa rece</t>
  </si>
  <si>
    <t>rosal</t>
  </si>
  <si>
    <t>serv deratizare</t>
  </si>
  <si>
    <t>onitech</t>
  </si>
  <si>
    <t>reparatii</t>
  </si>
  <si>
    <t>olimpic</t>
  </si>
  <si>
    <t>bilete avion</t>
  </si>
  <si>
    <t>tmau</t>
  </si>
  <si>
    <t>28,05,2021</t>
  </si>
  <si>
    <t>cez vanzare</t>
  </si>
  <si>
    <t>sts</t>
  </si>
  <si>
    <t>munbroh</t>
  </si>
  <si>
    <t>g g consulting</t>
  </si>
  <si>
    <t xml:space="preserve">total </t>
  </si>
  <si>
    <t>business information systems</t>
  </si>
  <si>
    <t>raapps</t>
  </si>
  <si>
    <t>accesorii</t>
  </si>
  <si>
    <t>24.05.2021</t>
  </si>
  <si>
    <t>fact 78849282/07.04.2021-licente pt utilizare aplicatie videoconferinta Zoom Cloud Meetings licentra Pro</t>
  </si>
  <si>
    <t>fact 78849282/07.04.2021- TVA licente pt utilizare aplicatie videoconferinta Zoom Cloud Meetings licentra Pro</t>
  </si>
  <si>
    <t>MF</t>
  </si>
  <si>
    <t>26.05.2021</t>
  </si>
  <si>
    <t>fact 4000000845/28.04.2021-serv mentenanta Forexebug martie 2021</t>
  </si>
  <si>
    <t xml:space="preserve">Intrarom </t>
  </si>
  <si>
    <t>personal angajat</t>
  </si>
  <si>
    <t>28.05.2021</t>
  </si>
  <si>
    <t>BIROU EXPERTIZE</t>
  </si>
  <si>
    <t>onorariu expert dosar 16047/280/2019</t>
  </si>
  <si>
    <t>onorariu expert dosar 6262/62/2017/a1</t>
  </si>
  <si>
    <t>onorariu expert dosar 373/312/2020</t>
  </si>
  <si>
    <t>PERSOANA JURIDICA</t>
  </si>
  <si>
    <t>poprire DE 184/2021</t>
  </si>
  <si>
    <t>PERSOANA FIZICA</t>
  </si>
  <si>
    <t>despagubire dosar 1568/302/2019</t>
  </si>
  <si>
    <t>27.05.2021</t>
  </si>
  <si>
    <t>alimentare cont BT – daune dosar 12737/197/2018</t>
  </si>
  <si>
    <t>poprire DE 1555/CD/2020</t>
  </si>
  <si>
    <t xml:space="preserve">cheltuieli judecata </t>
  </si>
  <si>
    <t>BUGETUL DE STAT</t>
  </si>
  <si>
    <t>cheltuieli judiciare</t>
  </si>
  <si>
    <t>cheltuieli executare</t>
  </si>
  <si>
    <t>cheltuieli judecata si executare</t>
  </si>
  <si>
    <t>MFP</t>
  </si>
  <si>
    <t>TVA- serv asist si reprezentare juridica</t>
  </si>
  <si>
    <t>serv asist si reprezentare juridica</t>
  </si>
  <si>
    <t>taxa judiciara de timbru</t>
  </si>
  <si>
    <t>alim cont BT -serv asist si reprez. juridica</t>
  </si>
  <si>
    <t>cheltuieli fotocopiere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</si>
</sst>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>
        <color rgb="FF000000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5" fillId="0" borderId="26" xfId="57" applyFont="1" applyFill="1" applyBorder="1" applyAlignment="1">
      <alignment horizontal="center"/>
      <protection/>
    </xf>
    <xf numFmtId="0" fontId="25" fillId="0" borderId="27" xfId="57" applyFont="1" applyFill="1" applyBorder="1" applyAlignment="1">
      <alignment horizontal="left"/>
      <protection/>
    </xf>
    <xf numFmtId="0" fontId="25" fillId="0" borderId="27" xfId="57" applyFont="1" applyFill="1" applyBorder="1" applyAlignment="1">
      <alignment horizontal="left" wrapText="1"/>
      <protection/>
    </xf>
    <xf numFmtId="0" fontId="25" fillId="0" borderId="27" xfId="57" applyFont="1" applyFill="1" applyBorder="1" applyAlignment="1">
      <alignment horizontal="center" wrapText="1"/>
      <protection/>
    </xf>
    <xf numFmtId="4" fontId="25" fillId="25" borderId="28" xfId="0" applyNumberFormat="1" applyFont="1" applyFill="1" applyBorder="1" applyAlignment="1">
      <alignment/>
    </xf>
    <xf numFmtId="0" fontId="25" fillId="0" borderId="29" xfId="57" applyFont="1" applyFill="1" applyBorder="1" applyAlignment="1">
      <alignment horizontal="center"/>
      <protection/>
    </xf>
    <xf numFmtId="0" fontId="25" fillId="0" borderId="30" xfId="57" applyFont="1" applyFill="1" applyBorder="1" applyAlignment="1">
      <alignment horizontal="left"/>
      <protection/>
    </xf>
    <xf numFmtId="0" fontId="25" fillId="0" borderId="30" xfId="57" applyFont="1" applyFill="1" applyBorder="1" applyAlignment="1">
      <alignment horizontal="left" wrapText="1"/>
      <protection/>
    </xf>
    <xf numFmtId="0" fontId="25" fillId="0" borderId="30" xfId="57" applyFont="1" applyFill="1" applyBorder="1" applyAlignment="1">
      <alignment horizontal="center" wrapText="1"/>
      <protection/>
    </xf>
    <xf numFmtId="4" fontId="25" fillId="25" borderId="31" xfId="0" applyNumberFormat="1" applyFont="1" applyFill="1" applyBorder="1" applyAlignment="1">
      <alignment/>
    </xf>
    <xf numFmtId="0" fontId="26" fillId="0" borderId="32" xfId="57" applyFont="1" applyFill="1" applyBorder="1" applyAlignment="1">
      <alignment horizontal="center"/>
      <protection/>
    </xf>
    <xf numFmtId="0" fontId="26" fillId="0" borderId="33" xfId="57" applyFont="1" applyFill="1" applyBorder="1" applyAlignment="1">
      <alignment/>
      <protection/>
    </xf>
    <xf numFmtId="4" fontId="26" fillId="0" borderId="34" xfId="57" applyNumberFormat="1" applyFont="1" applyFill="1" applyBorder="1" applyAlignment="1">
      <alignment/>
      <protection/>
    </xf>
    <xf numFmtId="0" fontId="20" fillId="0" borderId="0" xfId="57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justify"/>
    </xf>
    <xf numFmtId="0" fontId="27" fillId="0" borderId="36" xfId="62" applyFont="1" applyFill="1" applyBorder="1" applyAlignment="1">
      <alignment horizontal="center"/>
      <protection/>
    </xf>
    <xf numFmtId="168" fontId="27" fillId="0" borderId="37" xfId="0" applyNumberFormat="1" applyFont="1" applyBorder="1" applyAlignment="1">
      <alignment/>
    </xf>
    <xf numFmtId="0" fontId="27" fillId="0" borderId="38" xfId="62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justify"/>
    </xf>
    <xf numFmtId="168" fontId="27" fillId="0" borderId="40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7" fillId="0" borderId="41" xfId="62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28" fillId="26" borderId="35" xfId="0" applyNumberFormat="1" applyFont="1" applyFill="1" applyBorder="1" applyAlignment="1">
      <alignment horizontal="center" vertical="center" wrapText="1"/>
    </xf>
    <xf numFmtId="0" fontId="28" fillId="26" borderId="35" xfId="0" applyFont="1" applyFill="1" applyBorder="1" applyAlignment="1">
      <alignment horizontal="center" vertical="center" wrapText="1"/>
    </xf>
    <xf numFmtId="0" fontId="28" fillId="26" borderId="35" xfId="0" applyFont="1" applyFill="1" applyBorder="1" applyAlignment="1">
      <alignment horizontal="left" vertical="center" wrapText="1"/>
    </xf>
    <xf numFmtId="0" fontId="28" fillId="26" borderId="35" xfId="0" applyFont="1" applyFill="1" applyBorder="1" applyAlignment="1">
      <alignment horizontal="center" wrapText="1"/>
    </xf>
    <xf numFmtId="14" fontId="28" fillId="26" borderId="42" xfId="0" applyNumberFormat="1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4" fontId="26" fillId="26" borderId="12" xfId="0" applyNumberFormat="1" applyFont="1" applyFill="1" applyBorder="1" applyAlignment="1">
      <alignment horizontal="right" vertical="center" wrapText="1"/>
    </xf>
    <xf numFmtId="43" fontId="28" fillId="26" borderId="37" xfId="0" applyNumberFormat="1" applyFont="1" applyFill="1" applyBorder="1" applyAlignment="1">
      <alignment horizontal="right" vertical="center" wrapText="1"/>
    </xf>
    <xf numFmtId="43" fontId="28" fillId="26" borderId="43" xfId="0" applyNumberFormat="1" applyFont="1" applyFill="1" applyBorder="1" applyAlignment="1">
      <alignment horizontal="right" vertical="center" wrapText="1"/>
    </xf>
    <xf numFmtId="0" fontId="29" fillId="26" borderId="11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26" xfId="59" applyFont="1" applyFill="1" applyBorder="1" applyAlignment="1">
      <alignment horizontal="center"/>
      <protection/>
    </xf>
    <xf numFmtId="167" fontId="27" fillId="0" borderId="27" xfId="59" applyNumberFormat="1" applyFont="1" applyFill="1" applyBorder="1" applyAlignment="1">
      <alignment horizontal="center"/>
      <protection/>
    </xf>
    <xf numFmtId="0" fontId="27" fillId="0" borderId="27" xfId="59" applyFont="1" applyFill="1" applyBorder="1" applyAlignment="1">
      <alignment horizontal="center"/>
      <protection/>
    </xf>
    <xf numFmtId="0" fontId="27" fillId="0" borderId="27" xfId="0" applyFont="1" applyBorder="1" applyAlignment="1">
      <alignment horizontal="justify"/>
    </xf>
    <xf numFmtId="168" fontId="25" fillId="0" borderId="28" xfId="0" applyNumberFormat="1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0" xfId="0" applyFont="1" applyAlignment="1">
      <alignment/>
    </xf>
    <xf numFmtId="168" fontId="27" fillId="0" borderId="28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29" xfId="59" applyFont="1" applyFill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27" fillId="0" borderId="30" xfId="59" applyFont="1" applyFill="1" applyBorder="1" applyAlignment="1">
      <alignment horizontal="center"/>
      <protection/>
    </xf>
    <xf numFmtId="0" fontId="27" fillId="0" borderId="30" xfId="0" applyFont="1" applyBorder="1" applyAlignment="1">
      <alignment horizontal="justify"/>
    </xf>
    <xf numFmtId="168" fontId="27" fillId="0" borderId="31" xfId="0" applyNumberFormat="1" applyFont="1" applyBorder="1" applyAlignment="1">
      <alignment/>
    </xf>
    <xf numFmtId="0" fontId="30" fillId="0" borderId="32" xfId="61" applyFont="1" applyFill="1" applyBorder="1" applyAlignment="1">
      <alignment/>
      <protection/>
    </xf>
    <xf numFmtId="0" fontId="27" fillId="0" borderId="33" xfId="61" applyFont="1" applyFill="1" applyBorder="1" applyAlignment="1">
      <alignment/>
      <protection/>
    </xf>
    <xf numFmtId="0" fontId="27" fillId="0" borderId="33" xfId="0" applyFont="1" applyBorder="1" applyAlignment="1">
      <alignment/>
    </xf>
    <xf numFmtId="168" fontId="26" fillId="0" borderId="34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5">
      <selection activeCell="N31" sqref="N31"/>
    </sheetView>
  </sheetViews>
  <sheetFormatPr defaultColWidth="9.140625" defaultRowHeight="12.75"/>
  <cols>
    <col min="1" max="1" width="5.421875" style="0" customWidth="1"/>
    <col min="2" max="2" width="11.57421875" style="0" customWidth="1"/>
    <col min="3" max="3" width="14.00390625" style="0" customWidth="1"/>
    <col min="4" max="4" width="26.421875" style="0" customWidth="1"/>
    <col min="5" max="5" width="21.28125" style="0" customWidth="1"/>
    <col min="6" max="6" width="16.421875" style="0" customWidth="1"/>
  </cols>
  <sheetData>
    <row r="1" spans="1:2" ht="12.75">
      <c r="A1" s="1" t="s">
        <v>25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13" t="s">
        <v>22</v>
      </c>
      <c r="E5" s="26" t="s">
        <v>34</v>
      </c>
    </row>
    <row r="6" ht="13.5" thickBot="1"/>
    <row r="7" spans="1:6" ht="59.25" customHeight="1" thickBot="1">
      <c r="A7" s="15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8" t="s">
        <v>7</v>
      </c>
    </row>
    <row r="8" spans="1:6" ht="12.75">
      <c r="A8" s="35">
        <v>1</v>
      </c>
      <c r="B8" s="36" t="s">
        <v>35</v>
      </c>
      <c r="C8" s="37">
        <v>5659</v>
      </c>
      <c r="D8" s="27" t="s">
        <v>36</v>
      </c>
      <c r="E8" s="27" t="s">
        <v>96</v>
      </c>
      <c r="F8" s="28">
        <v>5266.94</v>
      </c>
    </row>
    <row r="9" spans="1:6" ht="12.75">
      <c r="A9" s="38">
        <v>2</v>
      </c>
      <c r="B9" s="39" t="s">
        <v>35</v>
      </c>
      <c r="C9" s="40">
        <v>5660</v>
      </c>
      <c r="D9" s="27" t="s">
        <v>36</v>
      </c>
      <c r="E9" s="27" t="s">
        <v>37</v>
      </c>
      <c r="F9" s="29">
        <v>22681.4</v>
      </c>
    </row>
    <row r="10" spans="1:6" ht="12.75">
      <c r="A10" s="41">
        <v>3</v>
      </c>
      <c r="B10" s="42" t="s">
        <v>35</v>
      </c>
      <c r="C10" s="40">
        <v>5663</v>
      </c>
      <c r="D10" s="27" t="s">
        <v>38</v>
      </c>
      <c r="E10" s="27" t="s">
        <v>39</v>
      </c>
      <c r="F10" s="29">
        <v>1201815.22</v>
      </c>
    </row>
    <row r="11" spans="1:6" ht="12.75">
      <c r="A11" s="43">
        <v>4</v>
      </c>
      <c r="B11" s="44" t="s">
        <v>35</v>
      </c>
      <c r="C11" s="45">
        <v>5664</v>
      </c>
      <c r="D11" s="27" t="s">
        <v>40</v>
      </c>
      <c r="E11" s="27" t="s">
        <v>41</v>
      </c>
      <c r="F11" s="29">
        <v>2390.01</v>
      </c>
    </row>
    <row r="12" spans="1:6" ht="12.75">
      <c r="A12" s="43">
        <f aca="true" t="shared" si="0" ref="A12:A57">A11+1</f>
        <v>5</v>
      </c>
      <c r="B12" s="44" t="s">
        <v>35</v>
      </c>
      <c r="C12" s="45">
        <v>5662</v>
      </c>
      <c r="D12" s="27" t="s">
        <v>42</v>
      </c>
      <c r="E12" s="27" t="s">
        <v>43</v>
      </c>
      <c r="F12" s="29">
        <v>5660.46</v>
      </c>
    </row>
    <row r="13" spans="1:6" ht="12.75">
      <c r="A13" s="43">
        <f t="shared" si="0"/>
        <v>6</v>
      </c>
      <c r="B13" s="44" t="s">
        <v>35</v>
      </c>
      <c r="C13" s="45">
        <v>5661</v>
      </c>
      <c r="D13" s="27" t="s">
        <v>44</v>
      </c>
      <c r="E13" s="27" t="s">
        <v>45</v>
      </c>
      <c r="F13" s="29">
        <v>7765.01</v>
      </c>
    </row>
    <row r="14" spans="1:6" ht="12.75">
      <c r="A14" s="43">
        <f t="shared" si="0"/>
        <v>7</v>
      </c>
      <c r="B14" s="44" t="s">
        <v>35</v>
      </c>
      <c r="C14" s="45">
        <v>5675</v>
      </c>
      <c r="D14" s="27" t="s">
        <v>46</v>
      </c>
      <c r="E14" s="27" t="s">
        <v>47</v>
      </c>
      <c r="F14" s="29">
        <v>6936.44</v>
      </c>
    </row>
    <row r="15" spans="1:6" ht="12.75">
      <c r="A15" s="43">
        <f t="shared" si="0"/>
        <v>8</v>
      </c>
      <c r="B15" s="44" t="s">
        <v>35</v>
      </c>
      <c r="C15" s="45">
        <v>5672</v>
      </c>
      <c r="D15" s="27" t="s">
        <v>46</v>
      </c>
      <c r="E15" s="27" t="s">
        <v>47</v>
      </c>
      <c r="F15" s="29">
        <v>5597.47</v>
      </c>
    </row>
    <row r="16" spans="1:6" ht="12.75">
      <c r="A16" s="43">
        <f t="shared" si="0"/>
        <v>9</v>
      </c>
      <c r="B16" s="44" t="s">
        <v>35</v>
      </c>
      <c r="C16" s="45">
        <v>5673</v>
      </c>
      <c r="D16" s="27" t="s">
        <v>48</v>
      </c>
      <c r="E16" s="27" t="s">
        <v>49</v>
      </c>
      <c r="F16" s="29">
        <v>221.41</v>
      </c>
    </row>
    <row r="17" spans="1:6" ht="12.75">
      <c r="A17" s="43">
        <f t="shared" si="0"/>
        <v>10</v>
      </c>
      <c r="B17" s="44" t="s">
        <v>35</v>
      </c>
      <c r="C17" s="45">
        <v>5676</v>
      </c>
      <c r="D17" s="27" t="s">
        <v>50</v>
      </c>
      <c r="E17" s="27" t="s">
        <v>51</v>
      </c>
      <c r="F17" s="29">
        <v>61</v>
      </c>
    </row>
    <row r="18" spans="1:6" ht="12.75">
      <c r="A18" s="43">
        <f t="shared" si="0"/>
        <v>11</v>
      </c>
      <c r="B18" s="44" t="s">
        <v>35</v>
      </c>
      <c r="C18" s="45">
        <v>5674</v>
      </c>
      <c r="D18" s="27" t="s">
        <v>48</v>
      </c>
      <c r="E18" s="27" t="s">
        <v>49</v>
      </c>
      <c r="F18" s="29">
        <v>147.65</v>
      </c>
    </row>
    <row r="19" spans="1:6" ht="12.75">
      <c r="A19" s="43">
        <f t="shared" si="0"/>
        <v>12</v>
      </c>
      <c r="B19" s="44" t="s">
        <v>52</v>
      </c>
      <c r="C19" s="45">
        <v>5698</v>
      </c>
      <c r="D19" s="27" t="s">
        <v>56</v>
      </c>
      <c r="E19" s="27" t="s">
        <v>53</v>
      </c>
      <c r="F19" s="29">
        <v>89931.36</v>
      </c>
    </row>
    <row r="20" spans="1:6" ht="12.75">
      <c r="A20" s="43">
        <f t="shared" si="0"/>
        <v>13</v>
      </c>
      <c r="B20" s="44" t="s">
        <v>52</v>
      </c>
      <c r="C20" s="45">
        <v>5699</v>
      </c>
      <c r="D20" s="27" t="s">
        <v>54</v>
      </c>
      <c r="E20" s="27" t="s">
        <v>55</v>
      </c>
      <c r="F20" s="29">
        <v>99528.98</v>
      </c>
    </row>
    <row r="21" spans="1:6" ht="12.75">
      <c r="A21" s="43">
        <f t="shared" si="0"/>
        <v>14</v>
      </c>
      <c r="B21" s="44" t="s">
        <v>52</v>
      </c>
      <c r="C21" s="45">
        <v>5700</v>
      </c>
      <c r="D21" s="27" t="s">
        <v>54</v>
      </c>
      <c r="E21" s="27" t="s">
        <v>55</v>
      </c>
      <c r="F21" s="29">
        <v>14199.76</v>
      </c>
    </row>
    <row r="22" spans="1:6" ht="12.75">
      <c r="A22" s="43">
        <f t="shared" si="0"/>
        <v>15</v>
      </c>
      <c r="B22" s="44" t="s">
        <v>52</v>
      </c>
      <c r="C22" s="45">
        <v>5697</v>
      </c>
      <c r="D22" s="27" t="s">
        <v>56</v>
      </c>
      <c r="E22" s="27" t="s">
        <v>57</v>
      </c>
      <c r="F22" s="29">
        <v>105.48</v>
      </c>
    </row>
    <row r="23" spans="1:6" ht="12.75">
      <c r="A23" s="43">
        <f t="shared" si="0"/>
        <v>16</v>
      </c>
      <c r="B23" s="44" t="s">
        <v>52</v>
      </c>
      <c r="C23" s="45">
        <v>5717</v>
      </c>
      <c r="D23" s="27" t="s">
        <v>38</v>
      </c>
      <c r="E23" s="27" t="s">
        <v>39</v>
      </c>
      <c r="F23" s="29">
        <v>7506.83</v>
      </c>
    </row>
    <row r="24" spans="1:6" ht="12.75">
      <c r="A24" s="43">
        <f t="shared" si="0"/>
        <v>17</v>
      </c>
      <c r="B24" s="44" t="s">
        <v>52</v>
      </c>
      <c r="C24" s="45">
        <v>5708</v>
      </c>
      <c r="D24" s="27" t="s">
        <v>94</v>
      </c>
      <c r="E24" s="27" t="s">
        <v>58</v>
      </c>
      <c r="F24" s="29">
        <v>15937.05</v>
      </c>
    </row>
    <row r="25" spans="1:6" ht="12.75">
      <c r="A25" s="43">
        <f t="shared" si="0"/>
        <v>18</v>
      </c>
      <c r="B25" s="44" t="s">
        <v>52</v>
      </c>
      <c r="C25" s="45">
        <v>5702</v>
      </c>
      <c r="D25" s="27" t="s">
        <v>48</v>
      </c>
      <c r="E25" s="27" t="s">
        <v>59</v>
      </c>
      <c r="F25" s="29">
        <v>12043</v>
      </c>
    </row>
    <row r="26" spans="1:6" ht="12.75">
      <c r="A26" s="43">
        <f t="shared" si="0"/>
        <v>19</v>
      </c>
      <c r="B26" s="44" t="s">
        <v>52</v>
      </c>
      <c r="C26" s="45">
        <v>5703</v>
      </c>
      <c r="D26" s="27" t="s">
        <v>60</v>
      </c>
      <c r="E26" s="27" t="s">
        <v>61</v>
      </c>
      <c r="F26" s="29">
        <v>63750</v>
      </c>
    </row>
    <row r="27" spans="1:6" ht="12.75">
      <c r="A27" s="43">
        <f t="shared" si="0"/>
        <v>20</v>
      </c>
      <c r="B27" s="44" t="s">
        <v>52</v>
      </c>
      <c r="C27" s="45">
        <v>5716</v>
      </c>
      <c r="D27" s="27" t="s">
        <v>62</v>
      </c>
      <c r="E27" s="27" t="s">
        <v>63</v>
      </c>
      <c r="F27" s="29">
        <v>4306.44</v>
      </c>
    </row>
    <row r="28" spans="1:6" ht="12.75">
      <c r="A28" s="43">
        <f t="shared" si="0"/>
        <v>21</v>
      </c>
      <c r="B28" s="44" t="s">
        <v>52</v>
      </c>
      <c r="C28" s="45">
        <v>5696</v>
      </c>
      <c r="D28" s="27" t="s">
        <v>56</v>
      </c>
      <c r="E28" s="27" t="s">
        <v>63</v>
      </c>
      <c r="F28" s="29">
        <v>3550.41</v>
      </c>
    </row>
    <row r="29" spans="1:6" ht="12.75">
      <c r="A29" s="43">
        <f t="shared" si="0"/>
        <v>22</v>
      </c>
      <c r="B29" s="44" t="s">
        <v>52</v>
      </c>
      <c r="C29" s="45">
        <v>5705</v>
      </c>
      <c r="D29" s="27" t="s">
        <v>64</v>
      </c>
      <c r="E29" s="27" t="s">
        <v>65</v>
      </c>
      <c r="F29" s="29">
        <v>122.07</v>
      </c>
    </row>
    <row r="30" spans="1:6" ht="12.75">
      <c r="A30" s="43">
        <f t="shared" si="0"/>
        <v>23</v>
      </c>
      <c r="B30" s="44" t="s">
        <v>52</v>
      </c>
      <c r="C30" s="45">
        <v>5709</v>
      </c>
      <c r="D30" s="27" t="s">
        <v>95</v>
      </c>
      <c r="E30" s="27" t="s">
        <v>66</v>
      </c>
      <c r="F30" s="29">
        <v>2856.88</v>
      </c>
    </row>
    <row r="31" spans="1:6" ht="12.75">
      <c r="A31" s="43">
        <f t="shared" si="0"/>
        <v>24</v>
      </c>
      <c r="B31" s="44" t="s">
        <v>52</v>
      </c>
      <c r="C31" s="45">
        <v>5707</v>
      </c>
      <c r="D31" s="27" t="s">
        <v>67</v>
      </c>
      <c r="E31" s="27" t="s">
        <v>68</v>
      </c>
      <c r="F31" s="29">
        <v>132972.69</v>
      </c>
    </row>
    <row r="32" spans="1:6" ht="12.75">
      <c r="A32" s="43">
        <f t="shared" si="0"/>
        <v>25</v>
      </c>
      <c r="B32" s="44" t="s">
        <v>52</v>
      </c>
      <c r="C32" s="45">
        <v>5704</v>
      </c>
      <c r="D32" s="27" t="s">
        <v>64</v>
      </c>
      <c r="E32" s="27" t="s">
        <v>65</v>
      </c>
      <c r="F32" s="29">
        <v>2096.68</v>
      </c>
    </row>
    <row r="33" spans="1:6" ht="12.75">
      <c r="A33" s="43">
        <f t="shared" si="0"/>
        <v>26</v>
      </c>
      <c r="B33" s="44" t="s">
        <v>69</v>
      </c>
      <c r="C33" s="45">
        <v>5739</v>
      </c>
      <c r="D33" s="27" t="s">
        <v>70</v>
      </c>
      <c r="E33" s="27" t="s">
        <v>43</v>
      </c>
      <c r="F33" s="29">
        <v>6916.53</v>
      </c>
    </row>
    <row r="34" spans="1:6" ht="12.75">
      <c r="A34" s="43">
        <f t="shared" si="0"/>
        <v>27</v>
      </c>
      <c r="B34" s="44" t="s">
        <v>71</v>
      </c>
      <c r="C34" s="45">
        <v>5735</v>
      </c>
      <c r="D34" s="27" t="s">
        <v>72</v>
      </c>
      <c r="E34" s="27" t="s">
        <v>43</v>
      </c>
      <c r="F34" s="29">
        <v>24528.43</v>
      </c>
    </row>
    <row r="35" spans="1:6" ht="12.75">
      <c r="A35" s="43">
        <f t="shared" si="0"/>
        <v>28</v>
      </c>
      <c r="B35" s="44" t="s">
        <v>69</v>
      </c>
      <c r="C35" s="45">
        <v>5733</v>
      </c>
      <c r="D35" s="27" t="s">
        <v>73</v>
      </c>
      <c r="E35" s="27" t="s">
        <v>74</v>
      </c>
      <c r="F35" s="29">
        <v>3422.09</v>
      </c>
    </row>
    <row r="36" spans="1:6" ht="12.75">
      <c r="A36" s="43">
        <f t="shared" si="0"/>
        <v>29</v>
      </c>
      <c r="B36" s="44" t="s">
        <v>69</v>
      </c>
      <c r="C36" s="45">
        <v>5737</v>
      </c>
      <c r="D36" s="27" t="s">
        <v>75</v>
      </c>
      <c r="E36" s="27" t="s">
        <v>76</v>
      </c>
      <c r="F36" s="29">
        <v>23362.08</v>
      </c>
    </row>
    <row r="37" spans="1:6" ht="12.75">
      <c r="A37" s="43">
        <f t="shared" si="0"/>
        <v>30</v>
      </c>
      <c r="B37" s="44" t="s">
        <v>69</v>
      </c>
      <c r="C37" s="45">
        <v>5738</v>
      </c>
      <c r="D37" s="27" t="s">
        <v>75</v>
      </c>
      <c r="E37" s="27" t="s">
        <v>76</v>
      </c>
      <c r="F37" s="29">
        <v>2551.36</v>
      </c>
    </row>
    <row r="38" spans="1:6" ht="12.75">
      <c r="A38" s="43">
        <f t="shared" si="0"/>
        <v>31</v>
      </c>
      <c r="B38" s="44" t="s">
        <v>77</v>
      </c>
      <c r="C38" s="45">
        <v>5740</v>
      </c>
      <c r="D38" s="27" t="s">
        <v>78</v>
      </c>
      <c r="E38" s="27" t="s">
        <v>53</v>
      </c>
      <c r="F38" s="29">
        <v>3404.15</v>
      </c>
    </row>
    <row r="39" spans="1:6" ht="12.75">
      <c r="A39" s="43">
        <f t="shared" si="0"/>
        <v>32</v>
      </c>
      <c r="B39" s="44" t="s">
        <v>77</v>
      </c>
      <c r="C39" s="45">
        <v>5743</v>
      </c>
      <c r="D39" s="27" t="s">
        <v>79</v>
      </c>
      <c r="E39" s="27" t="s">
        <v>80</v>
      </c>
      <c r="F39" s="29">
        <v>695.46</v>
      </c>
    </row>
    <row r="40" spans="1:6" ht="12.75">
      <c r="A40" s="43">
        <f t="shared" si="0"/>
        <v>33</v>
      </c>
      <c r="B40" s="44" t="s">
        <v>77</v>
      </c>
      <c r="C40" s="45">
        <v>5744</v>
      </c>
      <c r="D40" s="27" t="s">
        <v>78</v>
      </c>
      <c r="E40" s="27" t="s">
        <v>57</v>
      </c>
      <c r="F40" s="29">
        <v>46.64</v>
      </c>
    </row>
    <row r="41" spans="1:6" ht="12.75">
      <c r="A41" s="43">
        <f t="shared" si="0"/>
        <v>34</v>
      </c>
      <c r="B41" s="44" t="s">
        <v>77</v>
      </c>
      <c r="C41" s="45">
        <v>5745</v>
      </c>
      <c r="D41" s="27" t="s">
        <v>81</v>
      </c>
      <c r="E41" s="27" t="s">
        <v>82</v>
      </c>
      <c r="F41" s="29">
        <v>1113.69</v>
      </c>
    </row>
    <row r="42" spans="1:6" ht="12.75">
      <c r="A42" s="43">
        <f t="shared" si="0"/>
        <v>35</v>
      </c>
      <c r="B42" s="44" t="s">
        <v>77</v>
      </c>
      <c r="C42" s="45">
        <v>5748</v>
      </c>
      <c r="D42" s="27" t="s">
        <v>79</v>
      </c>
      <c r="E42" s="27" t="s">
        <v>80</v>
      </c>
      <c r="F42" s="29">
        <v>975.15</v>
      </c>
    </row>
    <row r="43" spans="1:6" ht="12.75">
      <c r="A43" s="43">
        <f t="shared" si="0"/>
        <v>36</v>
      </c>
      <c r="B43" s="44" t="s">
        <v>77</v>
      </c>
      <c r="C43" s="45">
        <v>5741</v>
      </c>
      <c r="D43" s="27" t="s">
        <v>56</v>
      </c>
      <c r="E43" s="27" t="s">
        <v>63</v>
      </c>
      <c r="F43" s="29">
        <v>1996.52</v>
      </c>
    </row>
    <row r="44" spans="1:6" ht="12.75">
      <c r="A44" s="43">
        <f t="shared" si="0"/>
        <v>37</v>
      </c>
      <c r="B44" s="44" t="s">
        <v>77</v>
      </c>
      <c r="C44" s="45">
        <v>5746</v>
      </c>
      <c r="D44" s="27" t="s">
        <v>78</v>
      </c>
      <c r="E44" s="27" t="s">
        <v>63</v>
      </c>
      <c r="F44" s="29">
        <v>14149.21</v>
      </c>
    </row>
    <row r="45" spans="1:6" ht="12.75">
      <c r="A45" s="43">
        <f t="shared" si="0"/>
        <v>38</v>
      </c>
      <c r="B45" s="44" t="s">
        <v>77</v>
      </c>
      <c r="C45" s="45">
        <v>5749</v>
      </c>
      <c r="D45" s="27" t="s">
        <v>83</v>
      </c>
      <c r="E45" s="27" t="s">
        <v>84</v>
      </c>
      <c r="F45" s="29">
        <v>427.59</v>
      </c>
    </row>
    <row r="46" spans="1:6" ht="12.75">
      <c r="A46" s="43">
        <f t="shared" si="0"/>
        <v>39</v>
      </c>
      <c r="B46" s="44" t="s">
        <v>77</v>
      </c>
      <c r="C46" s="45">
        <v>5750</v>
      </c>
      <c r="D46" s="27" t="s">
        <v>85</v>
      </c>
      <c r="E46" s="27" t="s">
        <v>86</v>
      </c>
      <c r="F46" s="29">
        <v>8641.26</v>
      </c>
    </row>
    <row r="47" spans="1:6" ht="12.75">
      <c r="A47" s="43">
        <f t="shared" si="0"/>
        <v>40</v>
      </c>
      <c r="B47" s="44" t="s">
        <v>77</v>
      </c>
      <c r="C47" s="45">
        <v>5742</v>
      </c>
      <c r="D47" s="27" t="s">
        <v>79</v>
      </c>
      <c r="E47" s="27" t="s">
        <v>87</v>
      </c>
      <c r="F47" s="29">
        <v>20.18</v>
      </c>
    </row>
    <row r="48" spans="1:6" ht="12.75">
      <c r="A48" s="43">
        <f t="shared" si="0"/>
        <v>41</v>
      </c>
      <c r="B48" s="44" t="s">
        <v>77</v>
      </c>
      <c r="C48" s="45">
        <v>5747</v>
      </c>
      <c r="D48" s="27" t="s">
        <v>79</v>
      </c>
      <c r="E48" s="27" t="s">
        <v>87</v>
      </c>
      <c r="F48" s="29">
        <v>47.66</v>
      </c>
    </row>
    <row r="49" spans="1:6" ht="12.75">
      <c r="A49" s="43">
        <f t="shared" si="0"/>
        <v>42</v>
      </c>
      <c r="B49" s="44" t="s">
        <v>88</v>
      </c>
      <c r="C49" s="45">
        <v>5758</v>
      </c>
      <c r="D49" s="27" t="s">
        <v>89</v>
      </c>
      <c r="E49" s="27" t="s">
        <v>53</v>
      </c>
      <c r="F49" s="29">
        <v>364605.57</v>
      </c>
    </row>
    <row r="50" spans="1:6" ht="12.75">
      <c r="A50" s="43">
        <f t="shared" si="0"/>
        <v>43</v>
      </c>
      <c r="B50" s="44" t="s">
        <v>88</v>
      </c>
      <c r="C50" s="45">
        <v>5763</v>
      </c>
      <c r="D50" s="27" t="s">
        <v>90</v>
      </c>
      <c r="E50" s="27" t="s">
        <v>53</v>
      </c>
      <c r="F50" s="29">
        <v>17718.77</v>
      </c>
    </row>
    <row r="51" spans="1:6" ht="12.75">
      <c r="A51" s="43">
        <f t="shared" si="0"/>
        <v>44</v>
      </c>
      <c r="B51" s="44" t="s">
        <v>88</v>
      </c>
      <c r="C51" s="45">
        <v>5759</v>
      </c>
      <c r="D51" s="27" t="s">
        <v>79</v>
      </c>
      <c r="E51" s="27" t="s">
        <v>80</v>
      </c>
      <c r="F51" s="29">
        <v>554.95</v>
      </c>
    </row>
    <row r="52" spans="1:6" ht="12.75">
      <c r="A52" s="43">
        <f t="shared" si="0"/>
        <v>45</v>
      </c>
      <c r="B52" s="44" t="s">
        <v>88</v>
      </c>
      <c r="C52" s="45">
        <v>5755</v>
      </c>
      <c r="D52" s="27" t="s">
        <v>79</v>
      </c>
      <c r="E52" s="27" t="s">
        <v>80</v>
      </c>
      <c r="F52" s="29">
        <v>10074.25</v>
      </c>
    </row>
    <row r="53" spans="1:6" ht="12.75">
      <c r="A53" s="43">
        <f t="shared" si="0"/>
        <v>46</v>
      </c>
      <c r="B53" s="44" t="s">
        <v>88</v>
      </c>
      <c r="C53" s="45">
        <v>5765</v>
      </c>
      <c r="D53" s="27" t="s">
        <v>78</v>
      </c>
      <c r="E53" s="27" t="s">
        <v>63</v>
      </c>
      <c r="F53" s="29">
        <v>547.4</v>
      </c>
    </row>
    <row r="54" spans="1:6" ht="12.75">
      <c r="A54" s="43">
        <f t="shared" si="0"/>
        <v>47</v>
      </c>
      <c r="B54" s="44" t="s">
        <v>88</v>
      </c>
      <c r="C54" s="45">
        <v>5762</v>
      </c>
      <c r="D54" s="27" t="s">
        <v>91</v>
      </c>
      <c r="E54" s="27" t="s">
        <v>63</v>
      </c>
      <c r="F54" s="29">
        <v>7378</v>
      </c>
    </row>
    <row r="55" spans="1:6" ht="12.75">
      <c r="A55" s="43">
        <f t="shared" si="0"/>
        <v>48</v>
      </c>
      <c r="B55" s="44" t="s">
        <v>88</v>
      </c>
      <c r="C55" s="45">
        <v>5764</v>
      </c>
      <c r="D55" s="27" t="s">
        <v>92</v>
      </c>
      <c r="E55" s="27" t="s">
        <v>65</v>
      </c>
      <c r="F55" s="29">
        <v>464.1</v>
      </c>
    </row>
    <row r="56" spans="1:6" ht="12.75">
      <c r="A56" s="43">
        <f t="shared" si="0"/>
        <v>49</v>
      </c>
      <c r="B56" s="44" t="s">
        <v>88</v>
      </c>
      <c r="C56" s="45">
        <v>5760</v>
      </c>
      <c r="D56" s="27" t="s">
        <v>79</v>
      </c>
      <c r="E56" s="27" t="s">
        <v>87</v>
      </c>
      <c r="F56" s="29">
        <v>16.49</v>
      </c>
    </row>
    <row r="57" spans="1:6" ht="12.75">
      <c r="A57" s="43">
        <f t="shared" si="0"/>
        <v>50</v>
      </c>
      <c r="B57" s="44" t="s">
        <v>88</v>
      </c>
      <c r="C57" s="45">
        <v>5754</v>
      </c>
      <c r="D57" s="27" t="s">
        <v>79</v>
      </c>
      <c r="E57" s="27" t="s">
        <v>87</v>
      </c>
      <c r="F57" s="29">
        <v>310.03</v>
      </c>
    </row>
    <row r="58" spans="1:6" ht="13.5" thickBot="1">
      <c r="A58" s="43"/>
      <c r="B58" s="44"/>
      <c r="C58" s="45"/>
      <c r="D58" s="27"/>
      <c r="E58" s="27"/>
      <c r="F58" s="29"/>
    </row>
    <row r="59" spans="1:6" ht="13.5" thickBot="1">
      <c r="A59" s="30"/>
      <c r="B59" s="31"/>
      <c r="C59" s="32"/>
      <c r="D59" s="32"/>
      <c r="E59" s="33" t="s">
        <v>93</v>
      </c>
      <c r="F59" s="34">
        <f>SUM(F8:F58)</f>
        <v>2201418.1999999997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26</v>
      </c>
      <c r="B1" s="5"/>
      <c r="C1" s="5"/>
      <c r="D1" s="5"/>
    </row>
    <row r="3" spans="1:4" ht="15.75" customHeight="1">
      <c r="A3" s="77" t="s">
        <v>13</v>
      </c>
      <c r="B3" s="77"/>
      <c r="C3" s="77"/>
      <c r="D3" s="7"/>
    </row>
    <row r="4" spans="1:10" ht="19.5" customHeight="1">
      <c r="A4" s="78" t="s">
        <v>15</v>
      </c>
      <c r="B4" s="78"/>
      <c r="C4" s="78"/>
      <c r="D4" s="78"/>
      <c r="E4" s="78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22</v>
      </c>
      <c r="C6" s="26" t="s">
        <v>34</v>
      </c>
      <c r="D6" s="11"/>
      <c r="E6" s="8"/>
      <c r="F6" s="8"/>
      <c r="G6" s="8"/>
      <c r="H6" s="8"/>
      <c r="I6" s="9"/>
      <c r="J6" s="9"/>
    </row>
    <row r="7" ht="13.5" thickBot="1"/>
    <row r="8" spans="1:5" ht="17.25" customHeight="1" thickBot="1">
      <c r="A8" s="19" t="s">
        <v>8</v>
      </c>
      <c r="B8" s="20" t="s">
        <v>9</v>
      </c>
      <c r="C8" s="20" t="s">
        <v>10</v>
      </c>
      <c r="D8" s="20" t="s">
        <v>14</v>
      </c>
      <c r="E8" s="21" t="s">
        <v>11</v>
      </c>
    </row>
    <row r="9" spans="1:5" s="12" customFormat="1" ht="38.25">
      <c r="A9" s="46" t="s">
        <v>28</v>
      </c>
      <c r="B9" s="47">
        <v>5591</v>
      </c>
      <c r="C9" s="48" t="s">
        <v>29</v>
      </c>
      <c r="D9" s="49" t="s">
        <v>30</v>
      </c>
      <c r="E9" s="50">
        <v>76497.96</v>
      </c>
    </row>
    <row r="10" spans="1:5" s="12" customFormat="1" ht="38.25">
      <c r="A10" s="46" t="s">
        <v>31</v>
      </c>
      <c r="B10" s="47">
        <v>5638</v>
      </c>
      <c r="C10" s="48" t="s">
        <v>32</v>
      </c>
      <c r="D10" s="49" t="s">
        <v>33</v>
      </c>
      <c r="E10" s="50">
        <v>278876.5</v>
      </c>
    </row>
    <row r="11" spans="1:5" s="12" customFormat="1" ht="38.25">
      <c r="A11" s="46" t="s">
        <v>97</v>
      </c>
      <c r="B11" s="47">
        <v>5677</v>
      </c>
      <c r="C11" s="48" t="s">
        <v>98</v>
      </c>
      <c r="D11" s="49" t="s">
        <v>104</v>
      </c>
      <c r="E11" s="50">
        <v>1487.97</v>
      </c>
    </row>
    <row r="12" spans="1:5" ht="38.25">
      <c r="A12" s="46" t="s">
        <v>97</v>
      </c>
      <c r="B12" s="47">
        <v>5678</v>
      </c>
      <c r="C12" s="48" t="s">
        <v>99</v>
      </c>
      <c r="D12" s="49" t="s">
        <v>100</v>
      </c>
      <c r="E12" s="50">
        <v>282</v>
      </c>
    </row>
    <row r="13" spans="1:5" ht="26.25" thickBot="1">
      <c r="A13" s="51" t="s">
        <v>101</v>
      </c>
      <c r="B13" s="52">
        <v>5734</v>
      </c>
      <c r="C13" s="53" t="s">
        <v>102</v>
      </c>
      <c r="D13" s="54" t="s">
        <v>103</v>
      </c>
      <c r="E13" s="55">
        <v>3387.49</v>
      </c>
    </row>
    <row r="14" spans="1:5" s="59" customFormat="1" ht="21" customHeight="1" thickBot="1">
      <c r="A14" s="56" t="s">
        <v>12</v>
      </c>
      <c r="B14" s="57"/>
      <c r="C14" s="57"/>
      <c r="D14" s="57"/>
      <c r="E14" s="58">
        <f>SUM(E9:E13)</f>
        <v>360531.92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23">
      <selection activeCell="F7" sqref="F7:F52"/>
    </sheetView>
  </sheetViews>
  <sheetFormatPr defaultColWidth="9.140625" defaultRowHeight="12.75"/>
  <cols>
    <col min="1" max="1" width="9.140625" style="60" customWidth="1"/>
    <col min="2" max="2" width="16.28125" style="60" customWidth="1"/>
    <col min="3" max="3" width="22.7109375" style="60" customWidth="1"/>
    <col min="4" max="4" width="23.8515625" style="60" customWidth="1"/>
    <col min="5" max="5" width="35.421875" style="60" customWidth="1"/>
    <col min="6" max="6" width="25.140625" style="61" customWidth="1"/>
    <col min="7" max="8" width="9.140625" style="60" customWidth="1"/>
    <col min="9" max="9" width="9.140625" style="62" customWidth="1"/>
    <col min="10" max="10" width="34.00390625" style="60" customWidth="1"/>
    <col min="11" max="16384" width="9.140625" style="60" customWidth="1"/>
  </cols>
  <sheetData>
    <row r="1" ht="12.75">
      <c r="A1" s="14" t="s">
        <v>27</v>
      </c>
    </row>
    <row r="2" ht="12.75">
      <c r="A2" s="14"/>
    </row>
    <row r="3" ht="12.75">
      <c r="A3" s="14" t="s">
        <v>23</v>
      </c>
    </row>
    <row r="4" spans="1:5" ht="12.75">
      <c r="A4" s="14" t="s">
        <v>17</v>
      </c>
      <c r="D4" s="13" t="s">
        <v>22</v>
      </c>
      <c r="E4" s="26" t="s">
        <v>34</v>
      </c>
    </row>
    <row r="5" ht="13.5" thickBot="1"/>
    <row r="6" spans="1:9" ht="26.25" thickBot="1">
      <c r="A6" s="73" t="s">
        <v>2</v>
      </c>
      <c r="B6" s="74" t="s">
        <v>3</v>
      </c>
      <c r="C6" s="74" t="s">
        <v>4</v>
      </c>
      <c r="D6" s="74" t="s">
        <v>18</v>
      </c>
      <c r="E6" s="74" t="s">
        <v>24</v>
      </c>
      <c r="F6" s="75" t="s">
        <v>20</v>
      </c>
      <c r="I6" s="60"/>
    </row>
    <row r="7" spans="1:9" ht="12.75">
      <c r="A7" s="68">
        <v>1</v>
      </c>
      <c r="B7" s="69" t="s">
        <v>105</v>
      </c>
      <c r="C7" s="69">
        <v>5766</v>
      </c>
      <c r="D7" s="70" t="s">
        <v>106</v>
      </c>
      <c r="E7" s="71" t="s">
        <v>107</v>
      </c>
      <c r="F7" s="72">
        <v>900</v>
      </c>
      <c r="I7" s="60"/>
    </row>
    <row r="8" spans="1:9" ht="19.5" customHeight="1">
      <c r="A8" s="66">
        <v>2</v>
      </c>
      <c r="B8" s="63" t="s">
        <v>105</v>
      </c>
      <c r="C8" s="63">
        <v>5767</v>
      </c>
      <c r="D8" s="64" t="s">
        <v>106</v>
      </c>
      <c r="E8" s="65" t="s">
        <v>108</v>
      </c>
      <c r="F8" s="67">
        <v>1785</v>
      </c>
      <c r="I8" s="60"/>
    </row>
    <row r="9" spans="1:6" ht="18" customHeight="1">
      <c r="A9" s="66">
        <v>3</v>
      </c>
      <c r="B9" s="63" t="s">
        <v>105</v>
      </c>
      <c r="C9" s="63">
        <v>5768</v>
      </c>
      <c r="D9" s="64" t="s">
        <v>106</v>
      </c>
      <c r="E9" s="65" t="s">
        <v>109</v>
      </c>
      <c r="F9" s="67">
        <v>1500</v>
      </c>
    </row>
    <row r="10" spans="1:6" ht="18" customHeight="1">
      <c r="A10" s="66">
        <v>4</v>
      </c>
      <c r="B10" s="79">
        <v>44340</v>
      </c>
      <c r="C10" s="80">
        <v>5653</v>
      </c>
      <c r="D10" s="80" t="s">
        <v>112</v>
      </c>
      <c r="E10" s="81" t="s">
        <v>117</v>
      </c>
      <c r="F10" s="89">
        <v>18000</v>
      </c>
    </row>
    <row r="11" spans="1:6" ht="18" customHeight="1">
      <c r="A11" s="66">
        <v>5</v>
      </c>
      <c r="B11" s="79">
        <v>44340</v>
      </c>
      <c r="C11" s="80">
        <v>5654</v>
      </c>
      <c r="D11" s="80" t="s">
        <v>110</v>
      </c>
      <c r="E11" s="81" t="s">
        <v>117</v>
      </c>
      <c r="F11" s="89">
        <v>10000</v>
      </c>
    </row>
    <row r="12" spans="1:6" ht="18" customHeight="1">
      <c r="A12" s="66">
        <v>6</v>
      </c>
      <c r="B12" s="79">
        <v>44340</v>
      </c>
      <c r="C12" s="82">
        <v>5655</v>
      </c>
      <c r="D12" s="80" t="s">
        <v>112</v>
      </c>
      <c r="E12" s="81" t="s">
        <v>117</v>
      </c>
      <c r="F12" s="89">
        <v>4395.83</v>
      </c>
    </row>
    <row r="13" spans="1:6" ht="18" customHeight="1">
      <c r="A13" s="66">
        <v>7</v>
      </c>
      <c r="B13" s="79">
        <v>44340</v>
      </c>
      <c r="C13" s="82">
        <v>5656</v>
      </c>
      <c r="D13" s="80" t="s">
        <v>110</v>
      </c>
      <c r="E13" s="81" t="s">
        <v>117</v>
      </c>
      <c r="F13" s="89">
        <v>450</v>
      </c>
    </row>
    <row r="14" spans="1:6" ht="18" customHeight="1">
      <c r="A14" s="66">
        <v>8</v>
      </c>
      <c r="B14" s="79">
        <v>44340</v>
      </c>
      <c r="C14" s="80">
        <v>5657</v>
      </c>
      <c r="D14" s="80" t="s">
        <v>118</v>
      </c>
      <c r="E14" s="81" t="s">
        <v>119</v>
      </c>
      <c r="F14" s="89">
        <v>100</v>
      </c>
    </row>
    <row r="15" spans="1:6" ht="18" customHeight="1">
      <c r="A15" s="66">
        <v>9</v>
      </c>
      <c r="B15" s="79">
        <v>44340</v>
      </c>
      <c r="C15" s="80">
        <v>5658</v>
      </c>
      <c r="D15" s="80" t="s">
        <v>118</v>
      </c>
      <c r="E15" s="81" t="s">
        <v>119</v>
      </c>
      <c r="F15" s="89">
        <v>250</v>
      </c>
    </row>
    <row r="16" spans="1:6" ht="18" customHeight="1">
      <c r="A16" s="66">
        <v>10</v>
      </c>
      <c r="B16" s="79">
        <v>44340</v>
      </c>
      <c r="C16" s="80">
        <v>5665</v>
      </c>
      <c r="D16" s="80" t="s">
        <v>110</v>
      </c>
      <c r="E16" s="81" t="s">
        <v>120</v>
      </c>
      <c r="F16" s="89">
        <v>79</v>
      </c>
    </row>
    <row r="17" spans="1:6" ht="18" customHeight="1">
      <c r="A17" s="66">
        <v>11</v>
      </c>
      <c r="B17" s="79">
        <v>44340</v>
      </c>
      <c r="C17" s="80">
        <v>5666</v>
      </c>
      <c r="D17" s="80" t="s">
        <v>112</v>
      </c>
      <c r="E17" s="81" t="s">
        <v>121</v>
      </c>
      <c r="F17" s="89">
        <v>933.62</v>
      </c>
    </row>
    <row r="18" spans="1:6" ht="18" customHeight="1">
      <c r="A18" s="66">
        <v>12</v>
      </c>
      <c r="B18" s="79">
        <v>44340</v>
      </c>
      <c r="C18" s="80">
        <v>5667</v>
      </c>
      <c r="D18" s="80" t="s">
        <v>110</v>
      </c>
      <c r="E18" s="81" t="s">
        <v>117</v>
      </c>
      <c r="F18" s="89">
        <v>3335</v>
      </c>
    </row>
    <row r="19" spans="1:6" ht="18" customHeight="1">
      <c r="A19" s="66">
        <v>13</v>
      </c>
      <c r="B19" s="79">
        <v>44340</v>
      </c>
      <c r="C19" s="80">
        <v>5668</v>
      </c>
      <c r="D19" s="80" t="s">
        <v>110</v>
      </c>
      <c r="E19" s="81" t="s">
        <v>117</v>
      </c>
      <c r="F19" s="89">
        <v>3020</v>
      </c>
    </row>
    <row r="20" spans="1:6" ht="18" customHeight="1">
      <c r="A20" s="66">
        <v>14</v>
      </c>
      <c r="B20" s="79">
        <v>44340</v>
      </c>
      <c r="C20" s="80">
        <v>5669</v>
      </c>
      <c r="D20" s="80" t="s">
        <v>118</v>
      </c>
      <c r="E20" s="81" t="s">
        <v>119</v>
      </c>
      <c r="F20" s="89">
        <v>100</v>
      </c>
    </row>
    <row r="21" spans="1:6" ht="18" customHeight="1">
      <c r="A21" s="66">
        <v>15</v>
      </c>
      <c r="B21" s="79">
        <v>44340</v>
      </c>
      <c r="C21" s="80">
        <v>5670</v>
      </c>
      <c r="D21" s="80" t="s">
        <v>118</v>
      </c>
      <c r="E21" s="81" t="s">
        <v>119</v>
      </c>
      <c r="F21" s="89">
        <v>50</v>
      </c>
    </row>
    <row r="22" spans="1:6" ht="18" customHeight="1">
      <c r="A22" s="66">
        <v>16</v>
      </c>
      <c r="B22" s="79">
        <v>44340</v>
      </c>
      <c r="C22" s="80">
        <v>5671</v>
      </c>
      <c r="D22" s="80" t="s">
        <v>118</v>
      </c>
      <c r="E22" s="81" t="s">
        <v>119</v>
      </c>
      <c r="F22" s="89">
        <v>50</v>
      </c>
    </row>
    <row r="23" spans="1:6" ht="18" customHeight="1">
      <c r="A23" s="66">
        <v>17</v>
      </c>
      <c r="B23" s="79">
        <v>44341</v>
      </c>
      <c r="C23" s="80">
        <v>5701</v>
      </c>
      <c r="D23" s="80" t="s">
        <v>122</v>
      </c>
      <c r="E23" s="81" t="s">
        <v>123</v>
      </c>
      <c r="F23" s="89">
        <v>274840</v>
      </c>
    </row>
    <row r="24" spans="1:6" ht="18" customHeight="1">
      <c r="A24" s="66">
        <v>18</v>
      </c>
      <c r="B24" s="79">
        <v>44341</v>
      </c>
      <c r="C24" s="80">
        <v>5679</v>
      </c>
      <c r="D24" s="80" t="s">
        <v>112</v>
      </c>
      <c r="E24" s="81" t="s">
        <v>117</v>
      </c>
      <c r="F24" s="89">
        <v>1000</v>
      </c>
    </row>
    <row r="25" spans="1:6" ht="18" customHeight="1">
      <c r="A25" s="66">
        <v>19</v>
      </c>
      <c r="B25" s="79">
        <v>44341</v>
      </c>
      <c r="C25" s="80">
        <v>5681</v>
      </c>
      <c r="D25" s="80" t="s">
        <v>112</v>
      </c>
      <c r="E25" s="81" t="s">
        <v>117</v>
      </c>
      <c r="F25" s="89">
        <v>1204.95</v>
      </c>
    </row>
    <row r="26" spans="1:6" ht="18" customHeight="1">
      <c r="A26" s="66">
        <v>20</v>
      </c>
      <c r="B26" s="79">
        <v>44341</v>
      </c>
      <c r="C26" s="80">
        <v>5683</v>
      </c>
      <c r="D26" s="80" t="s">
        <v>112</v>
      </c>
      <c r="E26" s="81" t="s">
        <v>117</v>
      </c>
      <c r="F26" s="89">
        <v>10670</v>
      </c>
    </row>
    <row r="27" spans="1:6" ht="18" customHeight="1">
      <c r="A27" s="66">
        <v>21</v>
      </c>
      <c r="B27" s="79">
        <v>44341</v>
      </c>
      <c r="C27" s="80">
        <v>5685</v>
      </c>
      <c r="D27" s="80" t="s">
        <v>110</v>
      </c>
      <c r="E27" s="81" t="s">
        <v>117</v>
      </c>
      <c r="F27" s="89">
        <v>2550</v>
      </c>
    </row>
    <row r="28" spans="1:6" ht="18" customHeight="1">
      <c r="A28" s="66">
        <v>22</v>
      </c>
      <c r="B28" s="79">
        <v>44341</v>
      </c>
      <c r="C28" s="80">
        <v>5687</v>
      </c>
      <c r="D28" s="80" t="s">
        <v>110</v>
      </c>
      <c r="E28" s="81" t="s">
        <v>117</v>
      </c>
      <c r="F28" s="89">
        <v>4550</v>
      </c>
    </row>
    <row r="29" spans="1:6" ht="18" customHeight="1">
      <c r="A29" s="66">
        <v>23</v>
      </c>
      <c r="B29" s="79">
        <v>44341</v>
      </c>
      <c r="C29" s="80">
        <v>5689</v>
      </c>
      <c r="D29" s="80" t="s">
        <v>110</v>
      </c>
      <c r="E29" s="81" t="s">
        <v>117</v>
      </c>
      <c r="F29" s="89">
        <v>2295</v>
      </c>
    </row>
    <row r="30" spans="1:6" ht="18" customHeight="1">
      <c r="A30" s="66">
        <v>24</v>
      </c>
      <c r="B30" s="79">
        <v>44341</v>
      </c>
      <c r="C30" s="80">
        <v>5691</v>
      </c>
      <c r="D30" s="80" t="s">
        <v>110</v>
      </c>
      <c r="E30" s="81" t="s">
        <v>117</v>
      </c>
      <c r="F30" s="89">
        <v>27000</v>
      </c>
    </row>
    <row r="31" spans="1:6" ht="18" customHeight="1">
      <c r="A31" s="66">
        <v>25</v>
      </c>
      <c r="B31" s="79">
        <v>44341</v>
      </c>
      <c r="C31" s="80">
        <v>5714</v>
      </c>
      <c r="D31" s="80" t="s">
        <v>112</v>
      </c>
      <c r="E31" s="81" t="s">
        <v>117</v>
      </c>
      <c r="F31" s="89">
        <v>1020</v>
      </c>
    </row>
    <row r="32" spans="1:6" ht="18" customHeight="1">
      <c r="A32" s="66">
        <v>26</v>
      </c>
      <c r="B32" s="79">
        <v>44341</v>
      </c>
      <c r="C32" s="80">
        <v>5713</v>
      </c>
      <c r="D32" s="80" t="s">
        <v>110</v>
      </c>
      <c r="E32" s="81" t="s">
        <v>117</v>
      </c>
      <c r="F32" s="89">
        <v>1050</v>
      </c>
    </row>
    <row r="33" spans="1:6" ht="18" customHeight="1">
      <c r="A33" s="66">
        <v>27</v>
      </c>
      <c r="B33" s="79">
        <v>44341</v>
      </c>
      <c r="C33" s="80">
        <v>5712</v>
      </c>
      <c r="D33" s="80" t="s">
        <v>112</v>
      </c>
      <c r="E33" s="81" t="s">
        <v>117</v>
      </c>
      <c r="F33" s="89">
        <v>400</v>
      </c>
    </row>
    <row r="34" spans="1:6" ht="18" customHeight="1">
      <c r="A34" s="66">
        <v>28</v>
      </c>
      <c r="B34" s="79">
        <v>44341</v>
      </c>
      <c r="C34" s="80">
        <v>5711</v>
      </c>
      <c r="D34" s="80" t="s">
        <v>110</v>
      </c>
      <c r="E34" s="81" t="s">
        <v>117</v>
      </c>
      <c r="F34" s="89">
        <v>1847</v>
      </c>
    </row>
    <row r="35" spans="1:6" ht="18" customHeight="1">
      <c r="A35" s="66">
        <v>29</v>
      </c>
      <c r="B35" s="79">
        <v>44341</v>
      </c>
      <c r="C35" s="80">
        <v>5710</v>
      </c>
      <c r="D35" s="80" t="s">
        <v>112</v>
      </c>
      <c r="E35" s="81" t="s">
        <v>117</v>
      </c>
      <c r="F35" s="89">
        <v>4300</v>
      </c>
    </row>
    <row r="36" spans="1:6" ht="18" customHeight="1">
      <c r="A36" s="66">
        <v>30</v>
      </c>
      <c r="B36" s="79">
        <v>44341</v>
      </c>
      <c r="C36" s="80">
        <v>5695</v>
      </c>
      <c r="D36" s="80" t="s">
        <v>110</v>
      </c>
      <c r="E36" s="81" t="s">
        <v>124</v>
      </c>
      <c r="F36" s="89">
        <v>20704.55</v>
      </c>
    </row>
    <row r="37" spans="1:6" ht="18" customHeight="1">
      <c r="A37" s="66">
        <v>31</v>
      </c>
      <c r="B37" s="79">
        <v>44341</v>
      </c>
      <c r="C37" s="80">
        <v>5694</v>
      </c>
      <c r="D37" s="80" t="s">
        <v>112</v>
      </c>
      <c r="E37" s="81" t="s">
        <v>117</v>
      </c>
      <c r="F37" s="89">
        <v>397.5</v>
      </c>
    </row>
    <row r="38" spans="1:6" ht="18" customHeight="1">
      <c r="A38" s="66">
        <v>32</v>
      </c>
      <c r="B38" s="79">
        <v>44341</v>
      </c>
      <c r="C38" s="80">
        <v>5693</v>
      </c>
      <c r="D38" s="80" t="s">
        <v>112</v>
      </c>
      <c r="E38" s="81" t="s">
        <v>117</v>
      </c>
      <c r="F38" s="89">
        <v>1000</v>
      </c>
    </row>
    <row r="39" spans="1:6" ht="18" customHeight="1">
      <c r="A39" s="66">
        <v>33</v>
      </c>
      <c r="B39" s="79">
        <v>44341</v>
      </c>
      <c r="C39" s="80">
        <v>5692</v>
      </c>
      <c r="D39" s="80" t="s">
        <v>112</v>
      </c>
      <c r="E39" s="81" t="s">
        <v>121</v>
      </c>
      <c r="F39" s="89">
        <v>3677</v>
      </c>
    </row>
    <row r="40" spans="1:6" ht="18" customHeight="1">
      <c r="A40" s="66">
        <v>34</v>
      </c>
      <c r="B40" s="79">
        <v>44341</v>
      </c>
      <c r="C40" s="80">
        <v>5720</v>
      </c>
      <c r="D40" s="80" t="s">
        <v>110</v>
      </c>
      <c r="E40" s="81" t="s">
        <v>125</v>
      </c>
      <c r="F40" s="89">
        <v>1600</v>
      </c>
    </row>
    <row r="41" spans="1:6" ht="18" customHeight="1">
      <c r="A41" s="66">
        <v>35</v>
      </c>
      <c r="B41" s="79">
        <v>44341</v>
      </c>
      <c r="C41" s="80">
        <v>5719</v>
      </c>
      <c r="D41" s="80" t="s">
        <v>112</v>
      </c>
      <c r="E41" s="81" t="s">
        <v>121</v>
      </c>
      <c r="F41" s="89">
        <v>3489</v>
      </c>
    </row>
    <row r="42" spans="1:6" ht="18" customHeight="1">
      <c r="A42" s="66">
        <v>36</v>
      </c>
      <c r="B42" s="79">
        <v>44341</v>
      </c>
      <c r="C42" s="80">
        <v>5715</v>
      </c>
      <c r="D42" s="80" t="s">
        <v>112</v>
      </c>
      <c r="E42" s="81" t="s">
        <v>117</v>
      </c>
      <c r="F42" s="89">
        <v>3550</v>
      </c>
    </row>
    <row r="43" spans="1:6" ht="18" customHeight="1">
      <c r="A43" s="66">
        <v>37</v>
      </c>
      <c r="B43" s="79">
        <v>44341</v>
      </c>
      <c r="C43" s="80">
        <v>5690</v>
      </c>
      <c r="D43" s="80" t="s">
        <v>110</v>
      </c>
      <c r="E43" s="81" t="s">
        <v>117</v>
      </c>
      <c r="F43" s="89">
        <v>1900</v>
      </c>
    </row>
    <row r="44" spans="1:6" ht="18" customHeight="1">
      <c r="A44" s="66">
        <v>38</v>
      </c>
      <c r="B44" s="79">
        <v>44341</v>
      </c>
      <c r="C44" s="80">
        <v>5688</v>
      </c>
      <c r="D44" s="80" t="s">
        <v>112</v>
      </c>
      <c r="E44" s="81" t="s">
        <v>117</v>
      </c>
      <c r="F44" s="89">
        <v>14167.38</v>
      </c>
    </row>
    <row r="45" spans="1:6" ht="18" customHeight="1">
      <c r="A45" s="66">
        <v>39</v>
      </c>
      <c r="B45" s="79">
        <v>44341</v>
      </c>
      <c r="C45" s="80">
        <v>5686</v>
      </c>
      <c r="D45" s="80" t="s">
        <v>112</v>
      </c>
      <c r="E45" s="81" t="s">
        <v>117</v>
      </c>
      <c r="F45" s="89">
        <v>3000</v>
      </c>
    </row>
    <row r="46" spans="1:6" ht="18" customHeight="1">
      <c r="A46" s="66">
        <v>40</v>
      </c>
      <c r="B46" s="79">
        <v>44341</v>
      </c>
      <c r="C46" s="80">
        <v>5684</v>
      </c>
      <c r="D46" s="80" t="s">
        <v>112</v>
      </c>
      <c r="E46" s="81" t="s">
        <v>117</v>
      </c>
      <c r="F46" s="89">
        <v>4704</v>
      </c>
    </row>
    <row r="47" spans="1:6" ht="18" customHeight="1">
      <c r="A47" s="66">
        <v>41</v>
      </c>
      <c r="B47" s="79">
        <v>44341</v>
      </c>
      <c r="C47" s="80">
        <v>5682</v>
      </c>
      <c r="D47" s="80" t="s">
        <v>110</v>
      </c>
      <c r="E47" s="81" t="s">
        <v>117</v>
      </c>
      <c r="F47" s="89">
        <v>5775</v>
      </c>
    </row>
    <row r="48" spans="1:6" ht="18" customHeight="1">
      <c r="A48" s="66">
        <v>42</v>
      </c>
      <c r="B48" s="79">
        <v>44341</v>
      </c>
      <c r="C48" s="80">
        <v>5680</v>
      </c>
      <c r="D48" s="80" t="s">
        <v>112</v>
      </c>
      <c r="E48" s="81" t="s">
        <v>117</v>
      </c>
      <c r="F48" s="89">
        <v>1900</v>
      </c>
    </row>
    <row r="49" spans="1:6" ht="18" customHeight="1">
      <c r="A49" s="66">
        <v>43</v>
      </c>
      <c r="B49" s="79">
        <v>44342</v>
      </c>
      <c r="C49" s="80">
        <v>5721</v>
      </c>
      <c r="D49" s="80" t="s">
        <v>112</v>
      </c>
      <c r="E49" s="81" t="s">
        <v>117</v>
      </c>
      <c r="F49" s="89">
        <v>5100</v>
      </c>
    </row>
    <row r="50" spans="1:6" ht="18" customHeight="1">
      <c r="A50" s="66">
        <v>44</v>
      </c>
      <c r="B50" s="79">
        <v>44342</v>
      </c>
      <c r="C50" s="80">
        <v>5722</v>
      </c>
      <c r="D50" s="80" t="s">
        <v>112</v>
      </c>
      <c r="E50" s="81" t="s">
        <v>117</v>
      </c>
      <c r="F50" s="89">
        <v>1500</v>
      </c>
    </row>
    <row r="51" spans="1:6" ht="18" customHeight="1">
      <c r="A51" s="66">
        <v>45</v>
      </c>
      <c r="B51" s="79">
        <v>44343</v>
      </c>
      <c r="C51" s="80">
        <v>5756</v>
      </c>
      <c r="D51" s="80" t="s">
        <v>122</v>
      </c>
      <c r="E51" s="81" t="s">
        <v>126</v>
      </c>
      <c r="F51" s="89">
        <v>13500</v>
      </c>
    </row>
    <row r="52" spans="1:6" ht="18" customHeight="1" thickBot="1">
      <c r="A52" s="76">
        <v>46</v>
      </c>
      <c r="B52" s="83">
        <v>44344</v>
      </c>
      <c r="C52" s="84">
        <v>5769</v>
      </c>
      <c r="D52" s="84" t="s">
        <v>110</v>
      </c>
      <c r="E52" s="85" t="s">
        <v>127</v>
      </c>
      <c r="F52" s="90">
        <v>442.68</v>
      </c>
    </row>
    <row r="53" spans="1:6" ht="18" customHeight="1" thickBot="1">
      <c r="A53" s="86"/>
      <c r="B53" s="87"/>
      <c r="C53" s="87"/>
      <c r="D53" s="87"/>
      <c r="E53" s="91" t="s">
        <v>0</v>
      </c>
      <c r="F53" s="88">
        <f>SUM(F7:F52)</f>
        <v>464082.51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60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60"/>
    </row>
    <row r="252" ht="18" customHeight="1">
      <c r="I252" s="60"/>
    </row>
    <row r="253" ht="18" customHeight="1">
      <c r="I253" s="60"/>
    </row>
    <row r="254" ht="18" customHeight="1">
      <c r="I254" s="60"/>
    </row>
    <row r="255" ht="18" customHeight="1">
      <c r="I255" s="60"/>
    </row>
    <row r="256" ht="18" customHeight="1">
      <c r="I256" s="60"/>
    </row>
    <row r="257" ht="18" customHeight="1">
      <c r="I257" s="60"/>
    </row>
    <row r="258" ht="18" customHeight="1">
      <c r="I258" s="60"/>
    </row>
    <row r="259" ht="18" customHeight="1">
      <c r="I259" s="60"/>
    </row>
    <row r="260" ht="18" customHeight="1">
      <c r="I260" s="60"/>
    </row>
    <row r="261" ht="18" customHeight="1">
      <c r="I261" s="60"/>
    </row>
    <row r="262" ht="18" customHeight="1">
      <c r="I262" s="60"/>
    </row>
    <row r="263" ht="18" customHeight="1">
      <c r="I263" s="60"/>
    </row>
    <row r="264" ht="18" customHeight="1">
      <c r="I264" s="60"/>
    </row>
    <row r="265" ht="18" customHeight="1">
      <c r="I265" s="60"/>
    </row>
    <row r="266" ht="18" customHeight="1">
      <c r="I266" s="60"/>
    </row>
    <row r="267" ht="18" customHeight="1">
      <c r="I267" s="60"/>
    </row>
    <row r="268" ht="18" customHeight="1">
      <c r="I268" s="60"/>
    </row>
    <row r="269" ht="18" customHeight="1">
      <c r="I269" s="60"/>
    </row>
    <row r="270" ht="18" customHeight="1">
      <c r="I270" s="60"/>
    </row>
    <row r="271" ht="18" customHeight="1">
      <c r="I271" s="60"/>
    </row>
    <row r="272" ht="18" customHeight="1">
      <c r="I272" s="60"/>
    </row>
    <row r="273" ht="18" customHeight="1">
      <c r="I273" s="60"/>
    </row>
    <row r="274" ht="18" customHeight="1">
      <c r="I274" s="60"/>
    </row>
    <row r="275" ht="18" customHeight="1">
      <c r="I275" s="60"/>
    </row>
    <row r="276" ht="18" customHeight="1">
      <c r="I276" s="60"/>
    </row>
    <row r="277" ht="18" customHeight="1">
      <c r="I277" s="60"/>
    </row>
    <row r="278" ht="18" customHeight="1">
      <c r="I278" s="60"/>
    </row>
    <row r="279" ht="18" customHeight="1">
      <c r="I279" s="60"/>
    </row>
    <row r="280" ht="18" customHeight="1">
      <c r="I280" s="60"/>
    </row>
    <row r="281" ht="18" customHeight="1">
      <c r="I281" s="60"/>
    </row>
    <row r="282" ht="18" customHeight="1">
      <c r="I282" s="60"/>
    </row>
    <row r="283" ht="18" customHeight="1">
      <c r="I283" s="60"/>
    </row>
    <row r="284" ht="18" customHeight="1">
      <c r="I284" s="60"/>
    </row>
    <row r="285" ht="18" customHeight="1">
      <c r="I285" s="60"/>
    </row>
    <row r="286" ht="18" customHeight="1">
      <c r="I286" s="60"/>
    </row>
    <row r="287" ht="18" customHeight="1">
      <c r="I287" s="60"/>
    </row>
    <row r="288" ht="18" customHeight="1">
      <c r="I288" s="60"/>
    </row>
    <row r="289" ht="18" customHeight="1">
      <c r="I289" s="60"/>
    </row>
    <row r="290" ht="18" customHeight="1">
      <c r="I290" s="60"/>
    </row>
    <row r="291" ht="18" customHeight="1">
      <c r="I291" s="60"/>
    </row>
    <row r="292" ht="18" customHeight="1">
      <c r="I292" s="60"/>
    </row>
    <row r="293" ht="18" customHeight="1">
      <c r="I293" s="60"/>
    </row>
    <row r="294" ht="18" customHeight="1">
      <c r="I294" s="60"/>
    </row>
    <row r="295" ht="18" customHeight="1">
      <c r="I295" s="60"/>
    </row>
    <row r="296" ht="18" customHeight="1">
      <c r="I296" s="60"/>
    </row>
    <row r="297" ht="18" customHeight="1">
      <c r="I297" s="60"/>
    </row>
    <row r="298" ht="18" customHeight="1">
      <c r="I298" s="60"/>
    </row>
    <row r="299" ht="18" customHeight="1">
      <c r="I299" s="60"/>
    </row>
    <row r="300" ht="18" customHeight="1">
      <c r="I300" s="60"/>
    </row>
    <row r="301" ht="18" customHeight="1">
      <c r="I301" s="60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F9" sqref="F9:F21"/>
    </sheetView>
  </sheetViews>
  <sheetFormatPr defaultColWidth="10.421875" defaultRowHeight="12.75"/>
  <cols>
    <col min="1" max="1" width="9.421875" style="93" customWidth="1"/>
    <col min="2" max="2" width="17.28125" style="93" customWidth="1"/>
    <col min="3" max="3" width="14.7109375" style="93" customWidth="1"/>
    <col min="4" max="4" width="24.7109375" style="93" customWidth="1"/>
    <col min="5" max="5" width="43.7109375" style="93" bestFit="1" customWidth="1"/>
    <col min="6" max="6" width="15.00390625" style="93" customWidth="1"/>
    <col min="7" max="16384" width="10.421875" style="93" customWidth="1"/>
  </cols>
  <sheetData>
    <row r="1" spans="1:6" ht="12.75">
      <c r="A1" s="4" t="s">
        <v>27</v>
      </c>
      <c r="B1" s="92"/>
      <c r="C1" s="2"/>
      <c r="D1" s="2"/>
      <c r="E1" s="92"/>
      <c r="F1" s="92"/>
    </row>
    <row r="2" spans="2:6" ht="12.75">
      <c r="B2" s="92"/>
      <c r="C2" s="92"/>
      <c r="D2" s="92"/>
      <c r="E2" s="92"/>
      <c r="F2" s="92"/>
    </row>
    <row r="3" spans="1:6" ht="12.75">
      <c r="A3" s="4" t="s">
        <v>16</v>
      </c>
      <c r="B3" s="2"/>
      <c r="C3" s="92"/>
      <c r="D3" s="2"/>
      <c r="E3" s="94"/>
      <c r="F3" s="92"/>
    </row>
    <row r="4" spans="1:6" ht="12.75">
      <c r="A4" s="4" t="s">
        <v>21</v>
      </c>
      <c r="B4" s="2"/>
      <c r="C4" s="92"/>
      <c r="D4" s="2"/>
      <c r="E4" s="92"/>
      <c r="F4" s="2"/>
    </row>
    <row r="5" spans="1:6" ht="12.75">
      <c r="A5" s="92"/>
      <c r="B5" s="2"/>
      <c r="C5" s="92"/>
      <c r="D5" s="92"/>
      <c r="E5" s="92"/>
      <c r="F5" s="92"/>
    </row>
    <row r="6" spans="1:6" ht="12.75">
      <c r="A6" s="92"/>
      <c r="B6" s="3"/>
      <c r="C6" s="13" t="s">
        <v>22</v>
      </c>
      <c r="D6" s="26" t="s">
        <v>34</v>
      </c>
      <c r="E6" s="92"/>
      <c r="F6" s="92"/>
    </row>
    <row r="7" spans="1:6" ht="13.5" thickBot="1">
      <c r="A7" s="92"/>
      <c r="B7" s="92"/>
      <c r="C7" s="92"/>
      <c r="D7" s="92"/>
      <c r="E7" s="92"/>
      <c r="F7" s="92"/>
    </row>
    <row r="8" spans="1:6" ht="51.75" thickBot="1">
      <c r="A8" s="22" t="s">
        <v>2</v>
      </c>
      <c r="B8" s="23" t="s">
        <v>3</v>
      </c>
      <c r="C8" s="24" t="s">
        <v>4</v>
      </c>
      <c r="D8" s="23" t="s">
        <v>18</v>
      </c>
      <c r="E8" s="23" t="s">
        <v>19</v>
      </c>
      <c r="F8" s="25" t="s">
        <v>20</v>
      </c>
    </row>
    <row r="9" spans="1:6" ht="12.75">
      <c r="A9" s="95">
        <v>1</v>
      </c>
      <c r="B9" s="96">
        <v>44340</v>
      </c>
      <c r="C9" s="97">
        <v>5566</v>
      </c>
      <c r="D9" s="97" t="s">
        <v>110</v>
      </c>
      <c r="E9" s="98" t="s">
        <v>111</v>
      </c>
      <c r="F9" s="99">
        <v>1752.87</v>
      </c>
    </row>
    <row r="10" spans="1:6" ht="12.75">
      <c r="A10" s="95">
        <v>2</v>
      </c>
      <c r="B10" s="96">
        <v>44342</v>
      </c>
      <c r="C10" s="97">
        <v>5723</v>
      </c>
      <c r="D10" s="97" t="s">
        <v>112</v>
      </c>
      <c r="E10" s="98" t="s">
        <v>113</v>
      </c>
      <c r="F10" s="99">
        <v>46700</v>
      </c>
    </row>
    <row r="11" spans="1:6" ht="12.75">
      <c r="A11" s="95">
        <v>3</v>
      </c>
      <c r="B11" s="96">
        <v>44342</v>
      </c>
      <c r="C11" s="97">
        <v>5724</v>
      </c>
      <c r="D11" s="97" t="s">
        <v>112</v>
      </c>
      <c r="E11" s="98" t="s">
        <v>113</v>
      </c>
      <c r="F11" s="99">
        <v>46700</v>
      </c>
    </row>
    <row r="12" spans="1:6" ht="12.75">
      <c r="A12" s="95">
        <v>4</v>
      </c>
      <c r="B12" s="96">
        <v>44342</v>
      </c>
      <c r="C12" s="97">
        <v>5725</v>
      </c>
      <c r="D12" s="97" t="s">
        <v>112</v>
      </c>
      <c r="E12" s="98" t="s">
        <v>113</v>
      </c>
      <c r="F12" s="99">
        <v>46700</v>
      </c>
    </row>
    <row r="13" spans="1:256" ht="12.75">
      <c r="A13" s="95">
        <v>5</v>
      </c>
      <c r="B13" s="96">
        <v>44342</v>
      </c>
      <c r="C13" s="100">
        <v>5726</v>
      </c>
      <c r="D13" s="97" t="s">
        <v>112</v>
      </c>
      <c r="E13" s="98" t="s">
        <v>113</v>
      </c>
      <c r="F13" s="99">
        <v>46700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6" ht="12.75">
      <c r="A14" s="95">
        <v>6</v>
      </c>
      <c r="B14" s="96">
        <v>44342</v>
      </c>
      <c r="C14" s="100">
        <v>5727</v>
      </c>
      <c r="D14" s="97" t="s">
        <v>112</v>
      </c>
      <c r="E14" s="98" t="s">
        <v>113</v>
      </c>
      <c r="F14" s="99">
        <v>46700</v>
      </c>
    </row>
    <row r="15" spans="1:6" ht="12.75">
      <c r="A15" s="95">
        <v>7</v>
      </c>
      <c r="B15" s="96">
        <v>44342</v>
      </c>
      <c r="C15" s="100">
        <v>5731</v>
      </c>
      <c r="D15" s="97" t="s">
        <v>112</v>
      </c>
      <c r="E15" s="98" t="s">
        <v>113</v>
      </c>
      <c r="F15" s="99">
        <v>46700</v>
      </c>
    </row>
    <row r="16" spans="1:6" ht="12.75">
      <c r="A16" s="95">
        <v>8</v>
      </c>
      <c r="B16" s="96">
        <v>44342</v>
      </c>
      <c r="C16" s="100">
        <v>5732</v>
      </c>
      <c r="D16" s="97" t="s">
        <v>112</v>
      </c>
      <c r="E16" s="98" t="s">
        <v>113</v>
      </c>
      <c r="F16" s="99">
        <v>46700</v>
      </c>
    </row>
    <row r="17" spans="1:6" ht="12.75">
      <c r="A17" s="95">
        <v>9</v>
      </c>
      <c r="B17" s="96">
        <v>44342</v>
      </c>
      <c r="C17" s="100">
        <v>5730</v>
      </c>
      <c r="D17" s="97" t="s">
        <v>112</v>
      </c>
      <c r="E17" s="98" t="s">
        <v>113</v>
      </c>
      <c r="F17" s="99">
        <v>46700</v>
      </c>
    </row>
    <row r="18" spans="1:6" ht="12.75">
      <c r="A18" s="95">
        <v>10</v>
      </c>
      <c r="B18" s="96">
        <v>44342</v>
      </c>
      <c r="C18" s="100">
        <v>5728</v>
      </c>
      <c r="D18" s="97" t="s">
        <v>112</v>
      </c>
      <c r="E18" s="98" t="s">
        <v>113</v>
      </c>
      <c r="F18" s="99">
        <v>46700</v>
      </c>
    </row>
    <row r="19" spans="1:6" ht="12.75">
      <c r="A19" s="95">
        <v>11</v>
      </c>
      <c r="B19" s="96">
        <v>44342</v>
      </c>
      <c r="C19" s="100">
        <v>5729</v>
      </c>
      <c r="D19" s="97" t="s">
        <v>112</v>
      </c>
      <c r="E19" s="98" t="s">
        <v>113</v>
      </c>
      <c r="F19" s="102">
        <v>46700</v>
      </c>
    </row>
    <row r="20" spans="1:6" ht="12.75">
      <c r="A20" s="95">
        <v>12</v>
      </c>
      <c r="B20" s="103" t="s">
        <v>114</v>
      </c>
      <c r="C20" s="100">
        <v>5757</v>
      </c>
      <c r="D20" s="97" t="s">
        <v>100</v>
      </c>
      <c r="E20" s="104" t="s">
        <v>115</v>
      </c>
      <c r="F20" s="102">
        <v>2380</v>
      </c>
    </row>
    <row r="21" spans="1:6" ht="13.5" thickBot="1">
      <c r="A21" s="105">
        <v>13</v>
      </c>
      <c r="B21" s="106" t="s">
        <v>114</v>
      </c>
      <c r="C21" s="100">
        <v>5584</v>
      </c>
      <c r="D21" s="107" t="s">
        <v>110</v>
      </c>
      <c r="E21" s="108" t="s">
        <v>116</v>
      </c>
      <c r="F21" s="109">
        <v>1291.55</v>
      </c>
    </row>
    <row r="22" spans="1:6" ht="13.5" thickBot="1">
      <c r="A22" s="110" t="s">
        <v>0</v>
      </c>
      <c r="B22" s="111"/>
      <c r="C22" s="111"/>
      <c r="D22" s="111"/>
      <c r="E22" s="112"/>
      <c r="F22" s="113">
        <f>SUM(F9:F21)</f>
        <v>472424.42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2021-06-02T11:32:51Z</cp:lastPrinted>
  <dcterms:created xsi:type="dcterms:W3CDTF">2016-01-19T13:06:09Z</dcterms:created>
  <dcterms:modified xsi:type="dcterms:W3CDTF">2021-06-02T11:33:45Z</dcterms:modified>
  <cp:category/>
  <cp:version/>
  <cp:contentType/>
  <cp:contentStatus/>
</cp:coreProperties>
</file>