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<sst xmlns="http://schemas.openxmlformats.org/spreadsheetml/2006/main" count="326" uniqueCount="147">
  <si>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</si>
  <si>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</si>
  <si>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</si>
  <si>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</si>
  <si>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</si>
  <si>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</si>
  <si>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</si>
  <si>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</si>
  <si>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</si>
  <si>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</si>
  <si>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</si>
  <si>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</si>
  <si>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</si>
  <si>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</si>
  <si>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</si>
  <si>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</si>
  <si>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</si>
  <si>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</si>
  <si>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</si>
  <si>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</si>
  <si>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</si>
  <si>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</si>
  <si>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</si>
  <si>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</si>
  <si>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</si>
  <si>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</si>
  <si>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</si>
  <si>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</si>
  <si>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</si>
  <si>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</si>
  <si>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</si>
  <si>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</si>
  <si>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</si>
  <si>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</si>
  <si>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</si>
  <si>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31.05.-04.06.2021</t>
  </si>
  <si>
    <t>Clasificatie bugetara</t>
  </si>
  <si>
    <t>Subtotal 10.01.01</t>
  </si>
  <si>
    <t>10.01.01</t>
  </si>
  <si>
    <t>iunie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</si>
  <si>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</si>
  <si>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</si>
  <si>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</si>
  <si>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</si>
  <si>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</si>
  <si>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</si>
  <si>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</si>
  <si>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</si>
  <si>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</si>
  <si>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</si>
  <si>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</si>
  <si>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</si>
  <si>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</si>
  <si>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</si>
  <si>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</si>
  <si>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</si>
  <si>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</si>
  <si>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</si>
  <si>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</si>
  <si>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</si>
  <si>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</si>
  <si>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</si>
  <si>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</si>
  <si>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</si>
  <si>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</si>
  <si>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</si>
  <si>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</si>
  <si>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</si>
  <si>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</si>
  <si>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</si>
  <si>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</si>
  <si>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</si>
  <si>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</si>
  <si>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</si>
  <si>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</si>
  <si>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</si>
  <si>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</si>
  <si>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</si>
  <si>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</si>
  <si>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</si>
  <si>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31,05,2021</t>
  </si>
  <si>
    <t>STS</t>
  </si>
  <si>
    <t>serv telecomunicatii</t>
  </si>
  <si>
    <t>gilmar</t>
  </si>
  <si>
    <t>revizie</t>
  </si>
  <si>
    <t>mf</t>
  </si>
  <si>
    <t>dobanda negativa</t>
  </si>
  <si>
    <t>monitorul oficial</t>
  </si>
  <si>
    <t xml:space="preserve">publicare </t>
  </si>
  <si>
    <t>02,06,2021</t>
  </si>
  <si>
    <t>mmap</t>
  </si>
  <si>
    <t>salubritate</t>
  </si>
  <si>
    <t>dgrfp brasov</t>
  </si>
  <si>
    <t>posta romana</t>
  </si>
  <si>
    <t>serv postale</t>
  </si>
  <si>
    <t>serv paza</t>
  </si>
  <si>
    <t>heliosoly</t>
  </si>
  <si>
    <t>serv legatorie</t>
  </si>
  <si>
    <t>histria</t>
  </si>
  <si>
    <t>serv intretinere</t>
  </si>
  <si>
    <t>nesty</t>
  </si>
  <si>
    <t>reparatii auto</t>
  </si>
  <si>
    <t>publicare acte</t>
  </si>
  <si>
    <t>03,06,2021</t>
  </si>
  <si>
    <t>telekom</t>
  </si>
  <si>
    <t xml:space="preserve">serv </t>
  </si>
  <si>
    <t>04,06,2021</t>
  </si>
  <si>
    <t>en el</t>
  </si>
  <si>
    <t>anaf</t>
  </si>
  <si>
    <t>dg salubritate</t>
  </si>
  <si>
    <t>31.05.2021</t>
  </si>
  <si>
    <t>BIROU EXPERTIZE</t>
  </si>
  <si>
    <t>onorariu expert dosar 563/99/2017</t>
  </si>
  <si>
    <t>onorariu expert dosar 2033/259/2020</t>
  </si>
  <si>
    <t>onorariu expert dosar 3239/121/2016/a6</t>
  </si>
  <si>
    <t>onorariu expert dosar 1158/118/2018/a5</t>
  </si>
  <si>
    <t>02.06.2021</t>
  </si>
  <si>
    <t>onorariu expert dosar 388/338/2019</t>
  </si>
  <si>
    <t>onorariu expert dosar 5827/270/2017</t>
  </si>
  <si>
    <t>onorariu expert dosar 68/327/2020</t>
  </si>
  <si>
    <t>PERSOANA JURIDICA</t>
  </si>
  <si>
    <t>poprire DE 116/E/2021</t>
  </si>
  <si>
    <t>daune interese dosar 18644/325/2018</t>
  </si>
  <si>
    <t>poprire DE 176/E/2019</t>
  </si>
  <si>
    <t>poprire DE 178/E/2019</t>
  </si>
  <si>
    <t>poprire DE 177/E/2019</t>
  </si>
  <si>
    <t>poprire DE 179/E/2019</t>
  </si>
  <si>
    <t>poprire DE 181/E/2019</t>
  </si>
  <si>
    <t>poprire DE 180/E/2019</t>
  </si>
  <si>
    <t>PERSOANA FIZICA</t>
  </si>
  <si>
    <t>despagubire CEDO</t>
  </si>
  <si>
    <t>04.06.2021</t>
  </si>
  <si>
    <t>serv asist si reprezentare juridica</t>
  </si>
  <si>
    <t xml:space="preserve">cheltuieli judecata </t>
  </si>
  <si>
    <t>cheltuieli executare</t>
  </si>
  <si>
    <t>cheltuieli judecata si executare</t>
  </si>
  <si>
    <t>BUGET DE STAT</t>
  </si>
  <si>
    <t>cheltuieli judiciare</t>
  </si>
  <si>
    <t>onorariu curator</t>
  </si>
  <si>
    <t>penaliz intarziere chelt. judecata CEDO</t>
  </si>
  <si>
    <t>cheltuieli judecata CEDO</t>
  </si>
  <si>
    <t>OP 5875</t>
  </si>
  <si>
    <t>ACHIZITIE ASIGURARE CASCO - PROIECT SIPOCA 449 - 58.02.01</t>
  </si>
  <si>
    <t>OMNIASIG VIENA</t>
  </si>
  <si>
    <t>OP 5876</t>
  </si>
  <si>
    <t>ACHIZITIE ASIGURARE CASCO - PROIECT SIPOCA 449 - 58.02.02</t>
  </si>
  <si>
    <t>Perioada: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</si>
</sst>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09]d\-mmm\-yy;@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28" xfId="0" applyBorder="1" applyAlignment="1">
      <alignment/>
    </xf>
    <xf numFmtId="164" fontId="0" fillId="0" borderId="29" xfId="42" applyFont="1" applyFill="1" applyBorder="1" applyAlignment="1" applyProtection="1">
      <alignment/>
      <protection/>
    </xf>
    <xf numFmtId="164" fontId="0" fillId="0" borderId="30" xfId="42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164" fontId="0" fillId="0" borderId="31" xfId="42" applyFont="1" applyFill="1" applyBorder="1" applyAlignment="1" applyProtection="1">
      <alignment/>
      <protection/>
    </xf>
    <xf numFmtId="14" fontId="19" fillId="0" borderId="0" xfId="0" applyNumberFormat="1" applyFont="1" applyAlignment="1">
      <alignment horizontal="left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14" fontId="19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19" fillId="0" borderId="35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1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3" xfId="0" applyFont="1" applyBorder="1" applyAlignment="1">
      <alignment/>
    </xf>
    <xf numFmtId="0" fontId="19" fillId="0" borderId="45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0" fontId="19" fillId="0" borderId="44" xfId="0" applyFon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Font="1" applyBorder="1" applyAlignment="1">
      <alignment/>
    </xf>
    <xf numFmtId="14" fontId="19" fillId="0" borderId="44" xfId="0" applyNumberFormat="1" applyFont="1" applyBorder="1" applyAlignment="1">
      <alignment horizontal="left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3" xfId="0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168" fontId="0" fillId="0" borderId="51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52" xfId="0" applyBorder="1" applyAlignment="1">
      <alignment horizontal="center"/>
    </xf>
    <xf numFmtId="14" fontId="0" fillId="0" borderId="53" xfId="0" applyNumberFormat="1" applyFont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Fill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14" fontId="0" fillId="0" borderId="57" xfId="0" applyNumberFormat="1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2" fontId="23" fillId="0" borderId="57" xfId="0" applyNumberFormat="1" applyFont="1" applyBorder="1" applyAlignment="1">
      <alignment vertical="center" wrapText="1"/>
    </xf>
    <xf numFmtId="0" fontId="23" fillId="0" borderId="57" xfId="0" applyFont="1" applyBorder="1" applyAlignment="1">
      <alignment horizontal="center" wrapText="1"/>
    </xf>
    <xf numFmtId="14" fontId="19" fillId="0" borderId="0" xfId="57" applyNumberFormat="1" applyFont="1" applyBorder="1" applyAlignment="1">
      <alignment horizontal="left" wrapText="1"/>
      <protection/>
    </xf>
    <xf numFmtId="170" fontId="23" fillId="0" borderId="58" xfId="0" applyNumberFormat="1" applyFont="1" applyBorder="1" applyAlignment="1">
      <alignment horizontal="center"/>
    </xf>
    <xf numFmtId="4" fontId="23" fillId="0" borderId="48" xfId="0" applyNumberFormat="1" applyFont="1" applyBorder="1" applyAlignment="1">
      <alignment/>
    </xf>
    <xf numFmtId="0" fontId="23" fillId="25" borderId="57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3" fillId="0" borderId="59" xfId="62" applyFont="1" applyFill="1" applyBorder="1" applyAlignment="1">
      <alignment horizontal="center"/>
      <protection/>
    </xf>
    <xf numFmtId="0" fontId="0" fillId="0" borderId="60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60" xfId="0" applyFont="1" applyBorder="1" applyAlignment="1">
      <alignment horizontal="justify"/>
    </xf>
    <xf numFmtId="169" fontId="23" fillId="0" borderId="47" xfId="0" applyNumberFormat="1" applyFont="1" applyBorder="1" applyAlignment="1">
      <alignment/>
    </xf>
    <xf numFmtId="0" fontId="23" fillId="0" borderId="58" xfId="62" applyFont="1" applyFill="1" applyBorder="1" applyAlignment="1">
      <alignment horizontal="center"/>
      <protection/>
    </xf>
    <xf numFmtId="0" fontId="0" fillId="0" borderId="57" xfId="0" applyFont="1" applyBorder="1" applyAlignment="1">
      <alignment horizontal="center"/>
    </xf>
    <xf numFmtId="0" fontId="23" fillId="0" borderId="57" xfId="0" applyFont="1" applyBorder="1" applyAlignment="1">
      <alignment horizontal="justify"/>
    </xf>
    <xf numFmtId="169" fontId="23" fillId="0" borderId="48" xfId="0" applyNumberFormat="1" applyFont="1" applyBorder="1" applyAlignment="1">
      <alignment/>
    </xf>
    <xf numFmtId="14" fontId="23" fillId="25" borderId="57" xfId="0" applyNumberFormat="1" applyFont="1" applyFill="1" applyBorder="1" applyAlignment="1">
      <alignment horizontal="center" vertical="center" wrapText="1"/>
    </xf>
    <xf numFmtId="0" fontId="23" fillId="25" borderId="57" xfId="0" applyFont="1" applyFill="1" applyBorder="1" applyAlignment="1">
      <alignment horizontal="left" vertical="center" wrapText="1"/>
    </xf>
    <xf numFmtId="43" fontId="23" fillId="25" borderId="48" xfId="0" applyNumberFormat="1" applyFont="1" applyFill="1" applyBorder="1" applyAlignment="1">
      <alignment horizontal="right" vertical="center" wrapText="1"/>
    </xf>
    <xf numFmtId="0" fontId="23" fillId="25" borderId="57" xfId="0" applyFont="1" applyFill="1" applyBorder="1" applyAlignment="1">
      <alignment horizontal="center" wrapText="1"/>
    </xf>
    <xf numFmtId="14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left" vertical="center" wrapText="1"/>
    </xf>
    <xf numFmtId="43" fontId="23" fillId="25" borderId="15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left" vertical="center" wrapText="1"/>
    </xf>
    <xf numFmtId="4" fontId="19" fillId="0" borderId="0" xfId="0" applyNumberFormat="1" applyFont="1" applyAlignment="1">
      <alignment/>
    </xf>
    <xf numFmtId="14" fontId="19" fillId="0" borderId="0" xfId="62" applyNumberFormat="1" applyFont="1" applyAlignment="1">
      <alignment horizontal="left"/>
      <protection/>
    </xf>
    <xf numFmtId="0" fontId="25" fillId="0" borderId="61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62" xfId="59" applyFont="1" applyFill="1" applyBorder="1" applyAlignment="1">
      <alignment horizontal="center"/>
      <protection/>
    </xf>
    <xf numFmtId="167" fontId="25" fillId="0" borderId="63" xfId="59" applyNumberFormat="1" applyFont="1" applyFill="1" applyBorder="1" applyAlignment="1">
      <alignment horizontal="center"/>
      <protection/>
    </xf>
    <xf numFmtId="0" fontId="25" fillId="0" borderId="63" xfId="59" applyFont="1" applyFill="1" applyBorder="1" applyAlignment="1">
      <alignment horizontal="center"/>
      <protection/>
    </xf>
    <xf numFmtId="0" fontId="25" fillId="0" borderId="63" xfId="0" applyFont="1" applyBorder="1" applyAlignment="1">
      <alignment horizontal="justify"/>
    </xf>
    <xf numFmtId="169" fontId="23" fillId="0" borderId="64" xfId="0" applyNumberFormat="1" applyFont="1" applyBorder="1" applyAlignment="1">
      <alignment/>
    </xf>
    <xf numFmtId="0" fontId="0" fillId="0" borderId="65" xfId="0" applyFont="1" applyBorder="1" applyAlignment="1">
      <alignment horizontal="center"/>
    </xf>
    <xf numFmtId="169" fontId="25" fillId="0" borderId="6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63" xfId="0" applyFont="1" applyBorder="1" applyAlignment="1">
      <alignment horizontal="center"/>
    </xf>
    <xf numFmtId="0" fontId="25" fillId="0" borderId="66" xfId="59" applyFont="1" applyFill="1" applyBorder="1" applyAlignment="1">
      <alignment horizontal="center"/>
      <protection/>
    </xf>
    <xf numFmtId="0" fontId="0" fillId="0" borderId="67" xfId="0" applyFont="1" applyBorder="1" applyAlignment="1">
      <alignment horizontal="center"/>
    </xf>
    <xf numFmtId="0" fontId="25" fillId="0" borderId="67" xfId="59" applyFont="1" applyFill="1" applyBorder="1" applyAlignment="1">
      <alignment horizontal="center"/>
      <protection/>
    </xf>
    <xf numFmtId="0" fontId="25" fillId="0" borderId="67" xfId="0" applyFont="1" applyBorder="1" applyAlignment="1">
      <alignment horizontal="justify"/>
    </xf>
    <xf numFmtId="169" fontId="25" fillId="0" borderId="68" xfId="0" applyNumberFormat="1" applyFont="1" applyBorder="1" applyAlignment="1">
      <alignment/>
    </xf>
    <xf numFmtId="0" fontId="26" fillId="0" borderId="69" xfId="61" applyFont="1" applyFill="1" applyBorder="1" applyAlignment="1">
      <alignment/>
      <protection/>
    </xf>
    <xf numFmtId="0" fontId="25" fillId="0" borderId="61" xfId="0" applyFont="1" applyBorder="1" applyAlignment="1">
      <alignment/>
    </xf>
    <xf numFmtId="169" fontId="24" fillId="0" borderId="70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9"/>
  <sheetViews>
    <sheetView zoomScalePageLayoutView="0" workbookViewId="0" topLeftCell="C1">
      <selection activeCell="K21" sqref="K21"/>
    </sheetView>
  </sheetViews>
  <sheetFormatPr defaultColWidth="8.7109375" defaultRowHeight="12.75"/>
  <cols>
    <col min="1" max="2" width="2.8515625" style="0" customWidth="1"/>
    <col min="3" max="3" width="21.8515625" style="0" customWidth="1"/>
    <col min="4" max="4" width="6.7109375" style="0" customWidth="1"/>
    <col min="5" max="5" width="9.7109375" style="0" customWidth="1"/>
    <col min="6" max="6" width="15.7109375" style="0" customWidth="1"/>
    <col min="7" max="7" width="28.421875" style="0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11" ht="12.75">
      <c r="C4" s="1" t="s">
        <v>1</v>
      </c>
      <c r="D4" s="1"/>
      <c r="E4" s="1"/>
      <c r="F4" s="1"/>
      <c r="K4" s="2"/>
    </row>
    <row r="5" spans="3:11" ht="12.75">
      <c r="C5" s="1"/>
      <c r="D5" s="1"/>
      <c r="E5" s="1"/>
      <c r="F5" s="45"/>
      <c r="K5" s="2"/>
    </row>
    <row r="6" spans="3:11" ht="12.75">
      <c r="C6" s="1"/>
      <c r="D6" s="3"/>
      <c r="E6" s="1" t="s">
        <v>146</v>
      </c>
      <c r="F6" s="4" t="s">
        <v>35</v>
      </c>
      <c r="K6" s="2"/>
    </row>
    <row r="7" spans="4:6" ht="13.5" thickBot="1">
      <c r="D7" s="1"/>
      <c r="E7" s="1"/>
      <c r="F7" s="1"/>
    </row>
    <row r="8" spans="3:10" ht="25.5" customHeight="1">
      <c r="C8" s="79" t="s">
        <v>36</v>
      </c>
      <c r="D8" s="80" t="s">
        <v>2</v>
      </c>
      <c r="E8" s="80" t="s">
        <v>3</v>
      </c>
      <c r="F8" s="80" t="s">
        <v>4</v>
      </c>
      <c r="G8" s="81" t="s">
        <v>5</v>
      </c>
      <c r="H8" s="44"/>
      <c r="I8" s="44"/>
      <c r="J8" s="44"/>
    </row>
    <row r="9" spans="3:10" ht="12.75" customHeight="1">
      <c r="C9" s="82" t="s">
        <v>37</v>
      </c>
      <c r="D9" s="46"/>
      <c r="E9" s="46"/>
      <c r="F9" s="47">
        <v>69150062</v>
      </c>
      <c r="G9" s="83"/>
      <c r="H9" s="44"/>
      <c r="I9" s="44"/>
      <c r="J9" s="44"/>
    </row>
    <row r="10" spans="3:10" ht="12.75">
      <c r="C10" s="84" t="s">
        <v>38</v>
      </c>
      <c r="D10" s="48" t="s">
        <v>39</v>
      </c>
      <c r="E10" s="49"/>
      <c r="F10" s="50"/>
      <c r="G10" s="85"/>
      <c r="H10" s="44"/>
      <c r="I10" s="44"/>
      <c r="J10" s="44"/>
    </row>
    <row r="11" spans="3:10" ht="12.75">
      <c r="C11" s="84"/>
      <c r="D11" s="48"/>
      <c r="E11" s="49"/>
      <c r="F11" s="50"/>
      <c r="G11" s="85"/>
      <c r="H11" s="44"/>
      <c r="I11" s="44"/>
      <c r="J11" s="44"/>
    </row>
    <row r="12" spans="3:10" ht="13.5" thickBot="1">
      <c r="C12" s="86" t="s">
        <v>40</v>
      </c>
      <c r="D12" s="52"/>
      <c r="E12" s="53"/>
      <c r="F12" s="54">
        <f>SUM(F9:F11)</f>
        <v>69150062</v>
      </c>
      <c r="G12" s="87"/>
      <c r="H12" s="44"/>
      <c r="I12" s="44"/>
      <c r="J12" s="44"/>
    </row>
    <row r="13" spans="3:10" ht="12.75">
      <c r="C13" s="88" t="s">
        <v>41</v>
      </c>
      <c r="D13" s="44"/>
      <c r="E13" s="55"/>
      <c r="F13" s="56">
        <v>5515899</v>
      </c>
      <c r="G13" s="89"/>
      <c r="H13" s="44"/>
      <c r="I13" s="44"/>
      <c r="J13" s="44"/>
    </row>
    <row r="14" spans="3:10" ht="12.75">
      <c r="C14" s="90" t="s">
        <v>42</v>
      </c>
      <c r="D14" s="48"/>
      <c r="E14" s="49"/>
      <c r="F14" s="50"/>
      <c r="G14" s="85"/>
      <c r="H14" s="44"/>
      <c r="I14" s="44"/>
      <c r="J14" s="44"/>
    </row>
    <row r="15" spans="3:10" ht="12.75">
      <c r="C15" s="91"/>
      <c r="D15" s="57"/>
      <c r="E15" s="57"/>
      <c r="F15" s="58"/>
      <c r="G15" s="92"/>
      <c r="H15" s="44"/>
      <c r="I15" s="44"/>
      <c r="J15" s="44"/>
    </row>
    <row r="16" spans="3:10" ht="13.5" thickBot="1">
      <c r="C16" s="86" t="s">
        <v>43</v>
      </c>
      <c r="D16" s="53"/>
      <c r="E16" s="53"/>
      <c r="F16" s="54">
        <f>SUM(F13:F15)</f>
        <v>5515899</v>
      </c>
      <c r="G16" s="87"/>
      <c r="H16" s="44"/>
      <c r="I16" s="44"/>
      <c r="J16" s="44"/>
    </row>
    <row r="17" spans="3:10" ht="12.75">
      <c r="C17" s="88" t="s">
        <v>44</v>
      </c>
      <c r="D17" s="44"/>
      <c r="E17" s="55"/>
      <c r="F17" s="56">
        <v>266274</v>
      </c>
      <c r="G17" s="89"/>
      <c r="H17" s="44"/>
      <c r="I17" s="44"/>
      <c r="J17" s="44"/>
    </row>
    <row r="18" spans="3:10" ht="12.75">
      <c r="C18" s="90" t="s">
        <v>45</v>
      </c>
      <c r="D18" s="48"/>
      <c r="E18" s="49"/>
      <c r="F18" s="50"/>
      <c r="G18" s="85"/>
      <c r="H18" s="44"/>
      <c r="I18" s="44"/>
      <c r="J18" s="44"/>
    </row>
    <row r="19" spans="3:10" ht="12.75">
      <c r="C19" s="91"/>
      <c r="D19" s="57"/>
      <c r="E19" s="57"/>
      <c r="F19" s="58"/>
      <c r="G19" s="92"/>
      <c r="H19" s="44"/>
      <c r="I19" s="44"/>
      <c r="J19" s="44"/>
    </row>
    <row r="20" spans="3:10" ht="13.5" thickBot="1">
      <c r="C20" s="86" t="s">
        <v>46</v>
      </c>
      <c r="D20" s="53"/>
      <c r="E20" s="53"/>
      <c r="F20" s="54">
        <f>SUM(F17:F19)</f>
        <v>266274</v>
      </c>
      <c r="G20" s="87"/>
      <c r="H20" s="44"/>
      <c r="I20" s="44"/>
      <c r="J20" s="44"/>
    </row>
    <row r="21" spans="3:10" ht="12.75">
      <c r="C21" s="93" t="s">
        <v>47</v>
      </c>
      <c r="D21" s="60"/>
      <c r="E21" s="60"/>
      <c r="F21" s="61">
        <v>681285</v>
      </c>
      <c r="G21" s="94"/>
      <c r="H21" s="62"/>
      <c r="I21" s="44"/>
      <c r="J21" s="44"/>
    </row>
    <row r="22" spans="3:10" ht="12.75">
      <c r="C22" s="90" t="s">
        <v>48</v>
      </c>
      <c r="D22" s="48"/>
      <c r="E22" s="63"/>
      <c r="F22" s="64"/>
      <c r="G22" s="85"/>
      <c r="H22" s="62"/>
      <c r="I22" s="44"/>
      <c r="J22" s="44"/>
    </row>
    <row r="23" spans="3:10" ht="12" customHeight="1">
      <c r="C23" s="91"/>
      <c r="D23" s="59"/>
      <c r="E23" s="59"/>
      <c r="F23" s="58"/>
      <c r="G23" s="92"/>
      <c r="H23" s="62"/>
      <c r="I23" s="44"/>
      <c r="J23" s="44"/>
    </row>
    <row r="24" spans="3:10" ht="13.5" thickBot="1">
      <c r="C24" s="86" t="s">
        <v>49</v>
      </c>
      <c r="D24" s="51"/>
      <c r="E24" s="51"/>
      <c r="F24" s="54">
        <f>SUM(F21:F23)</f>
        <v>681285</v>
      </c>
      <c r="G24" s="87"/>
      <c r="H24" s="62"/>
      <c r="I24" s="44"/>
      <c r="J24" s="44"/>
    </row>
    <row r="25" spans="3:10" ht="12.75">
      <c r="C25" s="93" t="s">
        <v>50</v>
      </c>
      <c r="D25" s="59"/>
      <c r="E25" s="59"/>
      <c r="F25" s="58">
        <v>126464</v>
      </c>
      <c r="G25" s="92"/>
      <c r="H25" s="62"/>
      <c r="I25" s="44"/>
      <c r="J25" s="44"/>
    </row>
    <row r="26" spans="3:10" ht="12.75">
      <c r="C26" s="91" t="s">
        <v>51</v>
      </c>
      <c r="D26" s="48"/>
      <c r="E26" s="49"/>
      <c r="F26" s="50"/>
      <c r="G26" s="85"/>
      <c r="H26" s="62"/>
      <c r="I26" s="44"/>
      <c r="J26" s="44"/>
    </row>
    <row r="27" spans="3:10" ht="12.75">
      <c r="C27" s="91"/>
      <c r="D27" s="59"/>
      <c r="E27" s="59"/>
      <c r="F27" s="58"/>
      <c r="G27" s="92"/>
      <c r="H27" s="62"/>
      <c r="I27" s="44"/>
      <c r="J27" s="44"/>
    </row>
    <row r="28" spans="3:10" ht="13.5" thickBot="1">
      <c r="C28" s="86" t="s">
        <v>52</v>
      </c>
      <c r="D28" s="51"/>
      <c r="E28" s="51"/>
      <c r="F28" s="54">
        <f>SUM(F25:F27)</f>
        <v>126464</v>
      </c>
      <c r="G28" s="87"/>
      <c r="H28" s="62"/>
      <c r="I28" s="44"/>
      <c r="J28" s="44"/>
    </row>
    <row r="29" spans="3:10" ht="12.75">
      <c r="C29" s="95" t="s">
        <v>53</v>
      </c>
      <c r="D29" s="60"/>
      <c r="E29" s="60"/>
      <c r="F29" s="61">
        <v>56600</v>
      </c>
      <c r="G29" s="96"/>
      <c r="H29" s="62"/>
      <c r="I29" s="44"/>
      <c r="J29" s="44"/>
    </row>
    <row r="30" spans="3:10" ht="12.75">
      <c r="C30" s="90" t="s">
        <v>54</v>
      </c>
      <c r="D30" s="48" t="s">
        <v>39</v>
      </c>
      <c r="E30" s="59">
        <v>3</v>
      </c>
      <c r="F30" s="50">
        <v>3250</v>
      </c>
      <c r="G30" s="85"/>
      <c r="H30" s="62"/>
      <c r="I30" s="44"/>
      <c r="J30" s="44"/>
    </row>
    <row r="31" spans="3:10" ht="12.75">
      <c r="C31" s="97"/>
      <c r="D31" s="49"/>
      <c r="E31" s="49">
        <v>4</v>
      </c>
      <c r="F31" s="65">
        <v>1000</v>
      </c>
      <c r="G31" s="85"/>
      <c r="H31" s="62"/>
      <c r="I31" s="44"/>
      <c r="J31" s="44"/>
    </row>
    <row r="32" spans="3:10" ht="12.75">
      <c r="C32" s="97"/>
      <c r="D32" s="49"/>
      <c r="E32" s="66"/>
      <c r="F32" s="50"/>
      <c r="G32" s="85"/>
      <c r="H32" s="62"/>
      <c r="I32" s="44"/>
      <c r="J32" s="44"/>
    </row>
    <row r="33" spans="3:10" ht="13.5" thickBot="1">
      <c r="C33" s="98" t="s">
        <v>55</v>
      </c>
      <c r="D33" s="51"/>
      <c r="E33" s="51"/>
      <c r="F33" s="54">
        <f>SUM(F29:F32)</f>
        <v>60850</v>
      </c>
      <c r="G33" s="99"/>
      <c r="H33" s="62"/>
      <c r="I33" s="44"/>
      <c r="J33" s="44"/>
    </row>
    <row r="34" spans="3:10" ht="12.75">
      <c r="C34" s="93" t="s">
        <v>56</v>
      </c>
      <c r="D34" s="60"/>
      <c r="E34" s="60"/>
      <c r="F34" s="61">
        <v>2368224</v>
      </c>
      <c r="G34" s="94"/>
      <c r="H34" s="62"/>
      <c r="I34" s="44"/>
      <c r="J34" s="44"/>
    </row>
    <row r="35" spans="3:10" ht="12.75">
      <c r="C35" s="100" t="s">
        <v>57</v>
      </c>
      <c r="D35" s="48"/>
      <c r="E35" s="63"/>
      <c r="F35" s="64"/>
      <c r="G35" s="85"/>
      <c r="H35" s="62"/>
      <c r="I35" s="44"/>
      <c r="J35" s="44"/>
    </row>
    <row r="36" spans="3:10" ht="12" customHeight="1">
      <c r="C36" s="91"/>
      <c r="D36" s="59"/>
      <c r="E36" s="59"/>
      <c r="F36" s="58"/>
      <c r="G36" s="92"/>
      <c r="H36" s="62"/>
      <c r="I36" s="44"/>
      <c r="J36" s="44"/>
    </row>
    <row r="37" spans="3:10" ht="13.5" thickBot="1">
      <c r="C37" s="86" t="s">
        <v>58</v>
      </c>
      <c r="D37" s="51"/>
      <c r="E37" s="51"/>
      <c r="F37" s="54">
        <f>SUM(F34:F36)</f>
        <v>2368224</v>
      </c>
      <c r="G37" s="87"/>
      <c r="H37" s="62"/>
      <c r="I37" s="44"/>
      <c r="J37" s="44"/>
    </row>
    <row r="38" spans="3:10" ht="12.75">
      <c r="C38" s="95" t="s">
        <v>59</v>
      </c>
      <c r="D38" s="60"/>
      <c r="E38" s="60"/>
      <c r="F38" s="61">
        <v>1213394</v>
      </c>
      <c r="G38" s="96"/>
      <c r="H38" s="62"/>
      <c r="I38" s="44"/>
      <c r="J38" s="44"/>
    </row>
    <row r="39" spans="3:10" ht="12.75">
      <c r="C39" s="101" t="s">
        <v>60</v>
      </c>
      <c r="D39" s="48"/>
      <c r="E39" s="48"/>
      <c r="F39" s="50"/>
      <c r="G39" s="85"/>
      <c r="H39" s="62"/>
      <c r="I39" s="44"/>
      <c r="J39" s="44"/>
    </row>
    <row r="40" spans="3:10" ht="12.75">
      <c r="C40" s="90"/>
      <c r="D40" s="59"/>
      <c r="E40" s="59"/>
      <c r="F40" s="58"/>
      <c r="G40" s="85"/>
      <c r="H40" s="62"/>
      <c r="I40" s="44"/>
      <c r="J40" s="44"/>
    </row>
    <row r="41" spans="3:10" ht="13.5" thickBot="1">
      <c r="C41" s="86" t="s">
        <v>61</v>
      </c>
      <c r="D41" s="51"/>
      <c r="E41" s="51"/>
      <c r="F41" s="54">
        <f>SUM(F38:F40)</f>
        <v>1213394</v>
      </c>
      <c r="G41" s="102"/>
      <c r="H41" s="62"/>
      <c r="I41" s="44"/>
      <c r="J41" s="44"/>
    </row>
    <row r="42" spans="3:10" ht="12.75">
      <c r="C42" s="95" t="s">
        <v>62</v>
      </c>
      <c r="D42" s="60"/>
      <c r="E42" s="60"/>
      <c r="F42" s="67">
        <v>92627</v>
      </c>
      <c r="G42" s="103"/>
      <c r="H42" s="62"/>
      <c r="I42" s="44"/>
      <c r="J42" s="44"/>
    </row>
    <row r="43" spans="3:10" ht="12.75">
      <c r="C43" s="104" t="s">
        <v>66</v>
      </c>
      <c r="D43" s="48"/>
      <c r="E43" s="48"/>
      <c r="F43" s="68"/>
      <c r="G43" s="105"/>
      <c r="H43" s="62"/>
      <c r="I43" s="44"/>
      <c r="J43" s="44"/>
    </row>
    <row r="44" spans="3:10" ht="12.75">
      <c r="C44" s="91"/>
      <c r="D44" s="59"/>
      <c r="E44" s="59"/>
      <c r="F44" s="68"/>
      <c r="G44" s="105"/>
      <c r="H44" s="62"/>
      <c r="I44" s="44"/>
      <c r="J44" s="44"/>
    </row>
    <row r="45" spans="3:10" ht="13.5" thickBot="1">
      <c r="C45" s="86" t="s">
        <v>67</v>
      </c>
      <c r="D45" s="51"/>
      <c r="E45" s="51"/>
      <c r="F45" s="69">
        <f>SUM(F42:F44)</f>
        <v>92627</v>
      </c>
      <c r="G45" s="106"/>
      <c r="H45" s="62"/>
      <c r="I45" s="44"/>
      <c r="J45" s="44"/>
    </row>
    <row r="46" spans="3:10" ht="12.75">
      <c r="C46" s="95" t="s">
        <v>63</v>
      </c>
      <c r="D46" s="60"/>
      <c r="E46" s="60"/>
      <c r="F46" s="67">
        <v>2926</v>
      </c>
      <c r="G46" s="103"/>
      <c r="H46" s="62"/>
      <c r="I46" s="44"/>
      <c r="J46" s="44"/>
    </row>
    <row r="47" spans="3:10" ht="12.75">
      <c r="C47" s="104" t="s">
        <v>68</v>
      </c>
      <c r="D47" s="48"/>
      <c r="E47" s="48"/>
      <c r="F47" s="68"/>
      <c r="G47" s="105"/>
      <c r="H47" s="62"/>
      <c r="I47" s="44"/>
      <c r="J47" s="44"/>
    </row>
    <row r="48" spans="3:10" ht="12.75">
      <c r="C48" s="91"/>
      <c r="D48" s="59"/>
      <c r="E48" s="59"/>
      <c r="F48" s="68"/>
      <c r="G48" s="105"/>
      <c r="H48" s="62"/>
      <c r="I48" s="44"/>
      <c r="J48" s="44"/>
    </row>
    <row r="49" spans="3:10" ht="13.5" thickBot="1">
      <c r="C49" s="86" t="s">
        <v>69</v>
      </c>
      <c r="D49" s="51"/>
      <c r="E49" s="51"/>
      <c r="F49" s="69">
        <f>SUM(F46:F48)</f>
        <v>2926</v>
      </c>
      <c r="G49" s="106"/>
      <c r="H49" s="62"/>
      <c r="I49" s="44"/>
      <c r="J49" s="44"/>
    </row>
    <row r="50" spans="3:10" ht="12.75">
      <c r="C50" s="95" t="s">
        <v>64</v>
      </c>
      <c r="D50" s="60"/>
      <c r="E50" s="60"/>
      <c r="F50" s="67">
        <v>30434</v>
      </c>
      <c r="G50" s="103"/>
      <c r="H50" s="62"/>
      <c r="I50" s="44"/>
      <c r="J50" s="44"/>
    </row>
    <row r="51" spans="3:10" ht="12.75">
      <c r="C51" s="104" t="s">
        <v>70</v>
      </c>
      <c r="D51" s="48"/>
      <c r="E51" s="48"/>
      <c r="F51" s="68"/>
      <c r="G51" s="105"/>
      <c r="H51" s="62"/>
      <c r="I51" s="44"/>
      <c r="J51" s="44"/>
    </row>
    <row r="52" spans="3:10" ht="12.75">
      <c r="C52" s="91"/>
      <c r="D52" s="59"/>
      <c r="E52" s="59"/>
      <c r="F52" s="68"/>
      <c r="G52" s="105"/>
      <c r="H52" s="62"/>
      <c r="I52" s="44"/>
      <c r="J52" s="44"/>
    </row>
    <row r="53" spans="3:10" ht="13.5" thickBot="1">
      <c r="C53" s="86" t="s">
        <v>69</v>
      </c>
      <c r="D53" s="51"/>
      <c r="E53" s="51"/>
      <c r="F53" s="69">
        <f>SUM(F50:F52)</f>
        <v>30434</v>
      </c>
      <c r="G53" s="106"/>
      <c r="H53" s="62"/>
      <c r="I53" s="44"/>
      <c r="J53" s="44"/>
    </row>
    <row r="54" spans="3:10" ht="12.75">
      <c r="C54" s="95" t="s">
        <v>65</v>
      </c>
      <c r="D54" s="60"/>
      <c r="E54" s="60"/>
      <c r="F54" s="67">
        <v>878</v>
      </c>
      <c r="G54" s="103"/>
      <c r="H54" s="62"/>
      <c r="I54" s="44"/>
      <c r="J54" s="44"/>
    </row>
    <row r="55" spans="3:10" ht="12.75">
      <c r="C55" s="104" t="s">
        <v>71</v>
      </c>
      <c r="D55" s="48"/>
      <c r="E55" s="48"/>
      <c r="F55" s="68"/>
      <c r="G55" s="105"/>
      <c r="H55" s="62"/>
      <c r="I55" s="44"/>
      <c r="J55" s="44"/>
    </row>
    <row r="56" spans="3:10" ht="12.75">
      <c r="C56" s="91"/>
      <c r="D56" s="59"/>
      <c r="E56" s="59"/>
      <c r="F56" s="68"/>
      <c r="G56" s="105"/>
      <c r="H56" s="62"/>
      <c r="I56" s="44"/>
      <c r="J56" s="44"/>
    </row>
    <row r="57" spans="3:10" ht="13.5" thickBot="1">
      <c r="C57" s="86"/>
      <c r="D57" s="51"/>
      <c r="E57" s="51"/>
      <c r="F57" s="69">
        <f>SUM(F54:F56)</f>
        <v>878</v>
      </c>
      <c r="G57" s="106"/>
      <c r="H57" s="62"/>
      <c r="I57" s="44"/>
      <c r="J57" s="44"/>
    </row>
    <row r="58" spans="3:10" ht="12.75">
      <c r="C58" s="95" t="s">
        <v>72</v>
      </c>
      <c r="D58" s="60"/>
      <c r="E58" s="60"/>
      <c r="F58" s="67">
        <v>26</v>
      </c>
      <c r="G58" s="103"/>
      <c r="H58" s="62"/>
      <c r="I58" s="44"/>
      <c r="J58" s="44"/>
    </row>
    <row r="59" spans="3:10" ht="12.75">
      <c r="C59" s="104" t="s">
        <v>73</v>
      </c>
      <c r="D59" s="48"/>
      <c r="E59" s="48"/>
      <c r="F59" s="68"/>
      <c r="G59" s="105"/>
      <c r="H59" s="62"/>
      <c r="I59" s="44"/>
      <c r="J59" s="44"/>
    </row>
    <row r="60" spans="3:10" ht="12.75">
      <c r="C60" s="91"/>
      <c r="D60" s="59"/>
      <c r="E60" s="59"/>
      <c r="F60" s="68"/>
      <c r="G60" s="105"/>
      <c r="H60" s="62"/>
      <c r="I60" s="44"/>
      <c r="J60" s="44"/>
    </row>
    <row r="61" spans="3:10" ht="13.5" thickBot="1">
      <c r="C61" s="86" t="s">
        <v>69</v>
      </c>
      <c r="D61" s="51"/>
      <c r="E61" s="51"/>
      <c r="F61" s="69">
        <f>SUM(F58:F60)</f>
        <v>26</v>
      </c>
      <c r="G61" s="106"/>
      <c r="H61" s="62"/>
      <c r="I61" s="44"/>
      <c r="J61" s="44"/>
    </row>
    <row r="62" spans="3:10" ht="12.75">
      <c r="C62" s="95" t="s">
        <v>74</v>
      </c>
      <c r="D62" s="60"/>
      <c r="E62" s="60"/>
      <c r="F62" s="67">
        <v>1768971</v>
      </c>
      <c r="G62" s="107"/>
      <c r="H62" s="62"/>
      <c r="I62" s="44"/>
      <c r="J62" s="44"/>
    </row>
    <row r="63" spans="3:7" ht="12.75">
      <c r="C63" s="104" t="s">
        <v>75</v>
      </c>
      <c r="D63" s="48"/>
      <c r="E63" s="48"/>
      <c r="F63" s="58"/>
      <c r="G63" s="108"/>
    </row>
    <row r="64" spans="3:7" ht="12.75">
      <c r="C64" s="91"/>
      <c r="D64" s="59"/>
      <c r="E64" s="59"/>
      <c r="F64" s="58"/>
      <c r="G64" s="85"/>
    </row>
    <row r="65" spans="3:7" ht="13.5" thickBot="1">
      <c r="C65" s="86" t="s">
        <v>76</v>
      </c>
      <c r="D65" s="51"/>
      <c r="E65" s="51"/>
      <c r="F65" s="54">
        <f>SUM(F62:F64)</f>
        <v>1768971</v>
      </c>
      <c r="G65" s="99"/>
    </row>
    <row r="66" spans="3:7" ht="12.75">
      <c r="C66" s="95" t="s">
        <v>77</v>
      </c>
      <c r="D66" s="60"/>
      <c r="E66" s="60"/>
      <c r="F66" s="61">
        <v>545427</v>
      </c>
      <c r="G66" s="96"/>
    </row>
    <row r="67" spans="3:7" ht="12.75">
      <c r="C67" s="104" t="s">
        <v>78</v>
      </c>
      <c r="D67" s="48"/>
      <c r="E67" s="48"/>
      <c r="F67" s="58"/>
      <c r="G67" s="85"/>
    </row>
    <row r="68" spans="3:7" ht="12.75">
      <c r="C68" s="91"/>
      <c r="D68" s="59"/>
      <c r="E68" s="59"/>
      <c r="F68" s="58"/>
      <c r="G68" s="85"/>
    </row>
    <row r="69" spans="3:7" ht="13.5" thickBot="1">
      <c r="C69" s="109" t="s">
        <v>79</v>
      </c>
      <c r="D69" s="110"/>
      <c r="E69" s="110"/>
      <c r="F69" s="111">
        <f>SUM(F66:F68)</f>
        <v>545427</v>
      </c>
      <c r="G69" s="1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6" t="s">
        <v>29</v>
      </c>
      <c r="E5" s="78" t="str">
        <f>personal!F6</f>
        <v>31.05.-04.06.2021</v>
      </c>
    </row>
    <row r="6" ht="13.5" thickBot="1"/>
    <row r="7" spans="1:6" ht="68.25" customHeight="1" thickBot="1">
      <c r="A7" s="18" t="s">
        <v>8</v>
      </c>
      <c r="B7" s="19" t="s">
        <v>9</v>
      </c>
      <c r="C7" s="20" t="s">
        <v>10</v>
      </c>
      <c r="D7" s="19" t="s">
        <v>11</v>
      </c>
      <c r="E7" s="19" t="s">
        <v>12</v>
      </c>
      <c r="F7" s="21" t="s">
        <v>13</v>
      </c>
    </row>
    <row r="8" spans="1:6" ht="12.75">
      <c r="A8" s="113">
        <v>1</v>
      </c>
      <c r="B8" s="114" t="s">
        <v>80</v>
      </c>
      <c r="C8" s="115">
        <v>5776</v>
      </c>
      <c r="D8" s="72" t="s">
        <v>81</v>
      </c>
      <c r="E8" s="72" t="s">
        <v>82</v>
      </c>
      <c r="F8" s="73">
        <v>92577.1</v>
      </c>
    </row>
    <row r="9" spans="1:6" ht="12.75">
      <c r="A9" s="116">
        <v>2</v>
      </c>
      <c r="B9" s="117" t="s">
        <v>80</v>
      </c>
      <c r="C9" s="118">
        <v>5772</v>
      </c>
      <c r="D9" s="49" t="s">
        <v>83</v>
      </c>
      <c r="E9" s="49" t="s">
        <v>84</v>
      </c>
      <c r="F9" s="74">
        <v>357</v>
      </c>
    </row>
    <row r="10" spans="1:6" ht="12.75">
      <c r="A10" s="119">
        <v>3</v>
      </c>
      <c r="B10" s="117" t="s">
        <v>80</v>
      </c>
      <c r="C10" s="120">
        <v>5775</v>
      </c>
      <c r="D10" s="75" t="s">
        <v>85</v>
      </c>
      <c r="E10" s="75" t="s">
        <v>86</v>
      </c>
      <c r="F10" s="74">
        <v>1144.33</v>
      </c>
    </row>
    <row r="11" spans="1:6" ht="12.75">
      <c r="A11" s="119">
        <v>4</v>
      </c>
      <c r="B11" s="126" t="s">
        <v>80</v>
      </c>
      <c r="C11" s="118">
        <v>5777</v>
      </c>
      <c r="D11" s="75" t="s">
        <v>87</v>
      </c>
      <c r="E11" s="75" t="s">
        <v>88</v>
      </c>
      <c r="F11" s="74">
        <v>2409</v>
      </c>
    </row>
    <row r="12" spans="1:6" ht="12.75">
      <c r="A12" s="119">
        <v>5</v>
      </c>
      <c r="B12" s="128" t="s">
        <v>89</v>
      </c>
      <c r="C12" s="125">
        <v>5794</v>
      </c>
      <c r="D12" s="75" t="s">
        <v>90</v>
      </c>
      <c r="E12" s="75" t="s">
        <v>91</v>
      </c>
      <c r="F12" s="74">
        <v>736.14</v>
      </c>
    </row>
    <row r="13" spans="1:6" ht="12.75">
      <c r="A13" s="121">
        <v>6</v>
      </c>
      <c r="B13" s="127" t="s">
        <v>89</v>
      </c>
      <c r="C13" s="120">
        <v>5796</v>
      </c>
      <c r="D13" s="49" t="s">
        <v>92</v>
      </c>
      <c r="E13" s="49" t="s">
        <v>82</v>
      </c>
      <c r="F13" s="74">
        <v>201.42</v>
      </c>
    </row>
    <row r="14" spans="1:6" ht="12.75">
      <c r="A14" s="122">
        <v>7</v>
      </c>
      <c r="B14" s="117" t="s">
        <v>89</v>
      </c>
      <c r="C14" s="120">
        <v>5822</v>
      </c>
      <c r="D14" s="75" t="s">
        <v>93</v>
      </c>
      <c r="E14" s="75" t="s">
        <v>94</v>
      </c>
      <c r="F14" s="74">
        <v>537.83</v>
      </c>
    </row>
    <row r="15" spans="1:6" ht="12.75">
      <c r="A15" s="122">
        <v>8</v>
      </c>
      <c r="B15" s="117" t="s">
        <v>89</v>
      </c>
      <c r="C15" s="120">
        <v>5795</v>
      </c>
      <c r="D15" s="75" t="s">
        <v>90</v>
      </c>
      <c r="E15" s="75" t="s">
        <v>95</v>
      </c>
      <c r="F15" s="74">
        <v>157.3</v>
      </c>
    </row>
    <row r="16" spans="1:6" ht="12.75">
      <c r="A16" s="122">
        <v>9</v>
      </c>
      <c r="B16" s="117" t="s">
        <v>89</v>
      </c>
      <c r="C16" s="120">
        <v>5810</v>
      </c>
      <c r="D16" s="75" t="s">
        <v>96</v>
      </c>
      <c r="E16" s="75" t="s">
        <v>97</v>
      </c>
      <c r="F16" s="74">
        <v>4500.13</v>
      </c>
    </row>
    <row r="17" spans="1:6" ht="12.75">
      <c r="A17" s="122">
        <v>10</v>
      </c>
      <c r="B17" s="117" t="s">
        <v>89</v>
      </c>
      <c r="C17" s="120">
        <v>5821</v>
      </c>
      <c r="D17" s="75" t="s">
        <v>98</v>
      </c>
      <c r="E17" s="75" t="s">
        <v>99</v>
      </c>
      <c r="F17" s="74">
        <v>1374.45</v>
      </c>
    </row>
    <row r="18" spans="1:6" ht="12.75">
      <c r="A18" s="122">
        <v>11</v>
      </c>
      <c r="B18" s="117" t="s">
        <v>89</v>
      </c>
      <c r="C18" s="120">
        <v>5820</v>
      </c>
      <c r="D18" s="75" t="s">
        <v>100</v>
      </c>
      <c r="E18" s="75" t="s">
        <v>101</v>
      </c>
      <c r="F18" s="74">
        <v>9098.32</v>
      </c>
    </row>
    <row r="19" spans="1:6" ht="12.75">
      <c r="A19" s="122">
        <v>12</v>
      </c>
      <c r="B19" s="117" t="s">
        <v>89</v>
      </c>
      <c r="C19" s="120">
        <v>5811</v>
      </c>
      <c r="D19" s="75" t="s">
        <v>87</v>
      </c>
      <c r="E19" s="75" t="s">
        <v>102</v>
      </c>
      <c r="F19" s="74">
        <v>1679</v>
      </c>
    </row>
    <row r="20" spans="1:6" ht="12.75">
      <c r="A20" s="122">
        <v>13</v>
      </c>
      <c r="B20" s="117" t="s">
        <v>103</v>
      </c>
      <c r="C20" s="120">
        <v>5868</v>
      </c>
      <c r="D20" s="75" t="s">
        <v>104</v>
      </c>
      <c r="E20" s="75" t="s">
        <v>105</v>
      </c>
      <c r="F20" s="74">
        <v>687.28</v>
      </c>
    </row>
    <row r="21" spans="1:6" ht="12.75">
      <c r="A21" s="122">
        <v>14</v>
      </c>
      <c r="B21" s="117" t="s">
        <v>106</v>
      </c>
      <c r="C21" s="120">
        <v>5870</v>
      </c>
      <c r="D21" s="75" t="s">
        <v>90</v>
      </c>
      <c r="E21" s="75" t="s">
        <v>107</v>
      </c>
      <c r="F21" s="74">
        <v>5871.05</v>
      </c>
    </row>
    <row r="22" spans="1:6" ht="12.75">
      <c r="A22" s="122">
        <v>15</v>
      </c>
      <c r="B22" s="117" t="s">
        <v>106</v>
      </c>
      <c r="C22" s="123">
        <v>5871</v>
      </c>
      <c r="D22" s="76" t="s">
        <v>108</v>
      </c>
      <c r="E22" s="76" t="s">
        <v>107</v>
      </c>
      <c r="F22" s="77">
        <v>10529.3</v>
      </c>
    </row>
    <row r="23" spans="1:6" ht="12.75">
      <c r="A23" s="122">
        <v>16</v>
      </c>
      <c r="B23" s="117" t="s">
        <v>106</v>
      </c>
      <c r="C23" s="124">
        <v>5872</v>
      </c>
      <c r="D23" s="57" t="s">
        <v>92</v>
      </c>
      <c r="E23" s="57" t="s">
        <v>91</v>
      </c>
      <c r="F23" s="77">
        <v>25.86</v>
      </c>
    </row>
    <row r="24" spans="1:6" ht="12.75">
      <c r="A24" s="122">
        <v>17</v>
      </c>
      <c r="B24" s="117" t="s">
        <v>106</v>
      </c>
      <c r="C24" s="123">
        <v>5873</v>
      </c>
      <c r="D24" s="76" t="s">
        <v>109</v>
      </c>
      <c r="E24" s="75" t="s">
        <v>91</v>
      </c>
      <c r="F24" s="77">
        <v>1264.89</v>
      </c>
    </row>
    <row r="25" spans="1:6" ht="13.5" thickBot="1">
      <c r="A25" s="22"/>
      <c r="B25" s="23"/>
      <c r="C25" s="24"/>
      <c r="D25" s="24"/>
      <c r="E25" s="24"/>
      <c r="F25" s="25"/>
    </row>
    <row r="26" spans="1:6" ht="13.5" thickBot="1">
      <c r="A26" s="26"/>
      <c r="B26" s="27"/>
      <c r="C26" s="27"/>
      <c r="D26" s="27"/>
      <c r="E26" s="28" t="s">
        <v>14</v>
      </c>
      <c r="F26" s="29">
        <f>SUM(F8:F25)</f>
        <v>133150.40000000002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2.75">
      <c r="A1" s="8" t="s">
        <v>33</v>
      </c>
      <c r="B1" s="8"/>
      <c r="C1" s="8"/>
      <c r="D1" s="8"/>
    </row>
    <row r="3" spans="1:4" ht="15.75" customHeight="1">
      <c r="A3" s="70" t="s">
        <v>20</v>
      </c>
      <c r="B3" s="70"/>
      <c r="C3" s="70"/>
      <c r="D3" s="10"/>
    </row>
    <row r="4" spans="1:10" ht="30" customHeight="1">
      <c r="A4" s="71" t="s">
        <v>28</v>
      </c>
      <c r="B4" s="71"/>
      <c r="C4" s="71"/>
      <c r="D4" s="71"/>
      <c r="E4" s="71"/>
      <c r="F4" s="11"/>
      <c r="G4" s="11"/>
      <c r="H4" s="11"/>
      <c r="I4" s="12"/>
      <c r="J4" s="12"/>
    </row>
    <row r="5" spans="1:10" ht="12.75">
      <c r="A5" s="13"/>
      <c r="B5" s="14"/>
      <c r="C5" s="14"/>
      <c r="D5" s="14"/>
      <c r="E5" s="11"/>
      <c r="F5" s="11"/>
      <c r="G5" s="11"/>
      <c r="H5" s="11"/>
      <c r="I5" s="12"/>
      <c r="J5" s="12"/>
    </row>
    <row r="6" spans="1:10" ht="12.75">
      <c r="A6" s="13"/>
      <c r="B6" s="16" t="s">
        <v>29</v>
      </c>
      <c r="C6" s="132" t="str">
        <f>personal!F6</f>
        <v>31.05.-04.06.2021</v>
      </c>
      <c r="D6" s="14"/>
      <c r="E6" s="11"/>
      <c r="F6" s="11"/>
      <c r="G6" s="11"/>
      <c r="H6" s="11"/>
      <c r="I6" s="12"/>
      <c r="J6" s="12"/>
    </row>
    <row r="7" ht="13.5" thickBot="1"/>
    <row r="8" spans="1:5" ht="13.5" thickBot="1">
      <c r="A8" s="30" t="s">
        <v>15</v>
      </c>
      <c r="B8" s="31" t="s">
        <v>16</v>
      </c>
      <c r="C8" s="31" t="s">
        <v>17</v>
      </c>
      <c r="D8" s="31" t="s">
        <v>21</v>
      </c>
      <c r="E8" s="32" t="s">
        <v>18</v>
      </c>
    </row>
    <row r="9" spans="1:5" s="15" customFormat="1" ht="25.5">
      <c r="A9" s="133" t="s">
        <v>131</v>
      </c>
      <c r="B9" s="129" t="s">
        <v>141</v>
      </c>
      <c r="C9" s="130" t="s">
        <v>142</v>
      </c>
      <c r="D9" s="131" t="s">
        <v>143</v>
      </c>
      <c r="E9" s="134">
        <v>115.64</v>
      </c>
    </row>
    <row r="10" spans="1:5" s="15" customFormat="1" ht="25.5">
      <c r="A10" s="133" t="s">
        <v>131</v>
      </c>
      <c r="B10" s="129" t="s">
        <v>144</v>
      </c>
      <c r="C10" s="130" t="s">
        <v>145</v>
      </c>
      <c r="D10" s="131" t="s">
        <v>143</v>
      </c>
      <c r="E10" s="134">
        <v>606.36</v>
      </c>
    </row>
    <row r="11" spans="1:5" s="15" customFormat="1" ht="13.5" thickBot="1">
      <c r="A11" s="36"/>
      <c r="B11" s="37"/>
      <c r="C11" s="38"/>
      <c r="D11" s="38"/>
      <c r="E11" s="39"/>
    </row>
    <row r="12" spans="1:5" ht="13.5" thickBot="1">
      <c r="A12" s="33" t="s">
        <v>19</v>
      </c>
      <c r="B12" s="34"/>
      <c r="C12" s="34"/>
      <c r="D12" s="34"/>
      <c r="E12" s="35">
        <f>SUM(E9:E11)</f>
        <v>722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9.140625" style="140" customWidth="1"/>
    <col min="2" max="2" width="16.28125" style="140" customWidth="1"/>
    <col min="3" max="3" width="17.421875" style="140" customWidth="1"/>
    <col min="4" max="4" width="23.8515625" style="140" customWidth="1"/>
    <col min="5" max="5" width="35.421875" style="140" customWidth="1"/>
    <col min="6" max="6" width="25.140625" style="141" customWidth="1"/>
    <col min="7" max="8" width="9.140625" style="140" customWidth="1"/>
    <col min="9" max="9" width="9.140625" style="142" customWidth="1"/>
    <col min="10" max="10" width="34.00390625" style="140" customWidth="1"/>
    <col min="11" max="16384" width="9.140625" style="140" customWidth="1"/>
  </cols>
  <sheetData>
    <row r="2" ht="12.75">
      <c r="A2" s="17" t="s">
        <v>34</v>
      </c>
    </row>
    <row r="3" ht="12.75">
      <c r="A3" s="17"/>
    </row>
    <row r="4" ht="12.75">
      <c r="A4" s="17" t="s">
        <v>30</v>
      </c>
    </row>
    <row r="5" spans="1:5" ht="12.75">
      <c r="A5" s="17" t="s">
        <v>23</v>
      </c>
      <c r="D5" s="143" t="s">
        <v>29</v>
      </c>
      <c r="E5" s="78" t="str">
        <f>personal!F6</f>
        <v>31.05.-04.06.2021</v>
      </c>
    </row>
    <row r="6" ht="13.5" thickBot="1"/>
    <row r="7" spans="1:9" ht="46.5" customHeight="1" thickBot="1">
      <c r="A7" s="136" t="s">
        <v>8</v>
      </c>
      <c r="B7" s="137" t="s">
        <v>9</v>
      </c>
      <c r="C7" s="137" t="s">
        <v>10</v>
      </c>
      <c r="D7" s="137" t="s">
        <v>24</v>
      </c>
      <c r="E7" s="137" t="s">
        <v>31</v>
      </c>
      <c r="F7" s="138" t="s">
        <v>26</v>
      </c>
      <c r="I7" s="140"/>
    </row>
    <row r="8" spans="1:9" ht="12.75">
      <c r="A8" s="144">
        <v>1</v>
      </c>
      <c r="B8" s="145" t="s">
        <v>110</v>
      </c>
      <c r="C8" s="145">
        <v>5793</v>
      </c>
      <c r="D8" s="146" t="s">
        <v>111</v>
      </c>
      <c r="E8" s="147" t="s">
        <v>112</v>
      </c>
      <c r="F8" s="148">
        <v>801</v>
      </c>
      <c r="I8" s="140"/>
    </row>
    <row r="9" spans="1:9" ht="19.5" customHeight="1">
      <c r="A9" s="149">
        <v>2</v>
      </c>
      <c r="B9" s="150" t="s">
        <v>110</v>
      </c>
      <c r="C9" s="150">
        <v>5797</v>
      </c>
      <c r="D9" s="129" t="s">
        <v>111</v>
      </c>
      <c r="E9" s="151" t="s">
        <v>113</v>
      </c>
      <c r="F9" s="152">
        <v>500</v>
      </c>
      <c r="I9" s="140"/>
    </row>
    <row r="10" spans="1:6" ht="18" customHeight="1">
      <c r="A10" s="149">
        <v>3</v>
      </c>
      <c r="B10" s="150" t="s">
        <v>110</v>
      </c>
      <c r="C10" s="150">
        <v>5798</v>
      </c>
      <c r="D10" s="129" t="s">
        <v>111</v>
      </c>
      <c r="E10" s="151" t="s">
        <v>114</v>
      </c>
      <c r="F10" s="152">
        <v>4000</v>
      </c>
    </row>
    <row r="11" spans="1:6" ht="18" customHeight="1">
      <c r="A11" s="149">
        <v>4</v>
      </c>
      <c r="B11" s="150" t="s">
        <v>110</v>
      </c>
      <c r="C11" s="150">
        <v>5799</v>
      </c>
      <c r="D11" s="129" t="s">
        <v>111</v>
      </c>
      <c r="E11" s="151" t="s">
        <v>115</v>
      </c>
      <c r="F11" s="152">
        <v>2000</v>
      </c>
    </row>
    <row r="12" spans="1:6" ht="18" customHeight="1">
      <c r="A12" s="149">
        <v>5</v>
      </c>
      <c r="B12" s="150" t="s">
        <v>116</v>
      </c>
      <c r="C12" s="150">
        <v>5830</v>
      </c>
      <c r="D12" s="129" t="s">
        <v>111</v>
      </c>
      <c r="E12" s="151" t="s">
        <v>117</v>
      </c>
      <c r="F12" s="152">
        <v>1500</v>
      </c>
    </row>
    <row r="13" spans="1:6" ht="18" customHeight="1">
      <c r="A13" s="149">
        <v>6</v>
      </c>
      <c r="B13" s="150" t="s">
        <v>116</v>
      </c>
      <c r="C13" s="150">
        <v>5831</v>
      </c>
      <c r="D13" s="129" t="s">
        <v>111</v>
      </c>
      <c r="E13" s="151" t="s">
        <v>118</v>
      </c>
      <c r="F13" s="152">
        <v>500</v>
      </c>
    </row>
    <row r="14" spans="1:6" ht="18" customHeight="1">
      <c r="A14" s="149">
        <v>7</v>
      </c>
      <c r="B14" s="150" t="s">
        <v>116</v>
      </c>
      <c r="C14" s="150">
        <v>5832</v>
      </c>
      <c r="D14" s="129" t="s">
        <v>111</v>
      </c>
      <c r="E14" s="151" t="s">
        <v>119</v>
      </c>
      <c r="F14" s="152">
        <v>1000</v>
      </c>
    </row>
    <row r="15" spans="1:6" ht="18" customHeight="1">
      <c r="A15" s="149">
        <v>8</v>
      </c>
      <c r="B15" s="153">
        <v>44347</v>
      </c>
      <c r="C15" s="135">
        <v>5773</v>
      </c>
      <c r="D15" s="135" t="s">
        <v>120</v>
      </c>
      <c r="E15" s="154" t="s">
        <v>132</v>
      </c>
      <c r="F15" s="155">
        <v>103839.33</v>
      </c>
    </row>
    <row r="16" spans="1:6" ht="18" customHeight="1">
      <c r="A16" s="149">
        <v>9</v>
      </c>
      <c r="B16" s="153">
        <v>44347</v>
      </c>
      <c r="C16" s="135">
        <v>5774</v>
      </c>
      <c r="D16" s="135" t="s">
        <v>120</v>
      </c>
      <c r="E16" s="154" t="s">
        <v>132</v>
      </c>
      <c r="F16" s="155">
        <v>398705.61</v>
      </c>
    </row>
    <row r="17" spans="1:6" ht="18" customHeight="1">
      <c r="A17" s="149">
        <v>10</v>
      </c>
      <c r="B17" s="153">
        <v>44347</v>
      </c>
      <c r="C17" s="156">
        <v>5781</v>
      </c>
      <c r="D17" s="135" t="s">
        <v>129</v>
      </c>
      <c r="E17" s="154" t="s">
        <v>133</v>
      </c>
      <c r="F17" s="155">
        <v>7680</v>
      </c>
    </row>
    <row r="18" spans="1:6" ht="18" customHeight="1">
      <c r="A18" s="149">
        <v>11</v>
      </c>
      <c r="B18" s="153">
        <v>44347</v>
      </c>
      <c r="C18" s="156">
        <v>5783</v>
      </c>
      <c r="D18" s="135" t="s">
        <v>129</v>
      </c>
      <c r="E18" s="154" t="s">
        <v>133</v>
      </c>
      <c r="F18" s="155">
        <v>1039.95</v>
      </c>
    </row>
    <row r="19" spans="1:6" ht="18" customHeight="1">
      <c r="A19" s="149">
        <v>12</v>
      </c>
      <c r="B19" s="153">
        <v>44347</v>
      </c>
      <c r="C19" s="135">
        <v>5785</v>
      </c>
      <c r="D19" s="135" t="s">
        <v>129</v>
      </c>
      <c r="E19" s="154" t="s">
        <v>133</v>
      </c>
      <c r="F19" s="155">
        <v>7104.5</v>
      </c>
    </row>
    <row r="20" spans="1:6" ht="18" customHeight="1">
      <c r="A20" s="149">
        <v>13</v>
      </c>
      <c r="B20" s="153">
        <v>44347</v>
      </c>
      <c r="C20" s="135">
        <v>5787</v>
      </c>
      <c r="D20" s="135" t="s">
        <v>120</v>
      </c>
      <c r="E20" s="154" t="s">
        <v>133</v>
      </c>
      <c r="F20" s="155">
        <v>1800</v>
      </c>
    </row>
    <row r="21" spans="1:6" ht="18" customHeight="1">
      <c r="A21" s="149">
        <v>14</v>
      </c>
      <c r="B21" s="153">
        <v>44347</v>
      </c>
      <c r="C21" s="135">
        <v>5789</v>
      </c>
      <c r="D21" s="135" t="s">
        <v>129</v>
      </c>
      <c r="E21" s="154" t="s">
        <v>134</v>
      </c>
      <c r="F21" s="155">
        <v>50</v>
      </c>
    </row>
    <row r="22" spans="1:6" ht="18" customHeight="1">
      <c r="A22" s="149">
        <v>15</v>
      </c>
      <c r="B22" s="153">
        <v>44347</v>
      </c>
      <c r="C22" s="135">
        <v>5791</v>
      </c>
      <c r="D22" s="135" t="s">
        <v>129</v>
      </c>
      <c r="E22" s="154" t="s">
        <v>135</v>
      </c>
      <c r="F22" s="155">
        <v>4055.5</v>
      </c>
    </row>
    <row r="23" spans="1:6" ht="18" customHeight="1">
      <c r="A23" s="149">
        <v>16</v>
      </c>
      <c r="B23" s="153">
        <v>44347</v>
      </c>
      <c r="C23" s="135">
        <v>5614</v>
      </c>
      <c r="D23" s="135" t="s">
        <v>129</v>
      </c>
      <c r="E23" s="154" t="s">
        <v>133</v>
      </c>
      <c r="F23" s="155">
        <v>14608</v>
      </c>
    </row>
    <row r="24" spans="1:6" ht="18" customHeight="1">
      <c r="A24" s="149">
        <v>17</v>
      </c>
      <c r="B24" s="153">
        <v>44347</v>
      </c>
      <c r="C24" s="135">
        <v>5792</v>
      </c>
      <c r="D24" s="135" t="s">
        <v>129</v>
      </c>
      <c r="E24" s="154" t="s">
        <v>135</v>
      </c>
      <c r="F24" s="155">
        <v>1213.7</v>
      </c>
    </row>
    <row r="25" spans="1:6" ht="18" customHeight="1">
      <c r="A25" s="149">
        <v>18</v>
      </c>
      <c r="B25" s="153">
        <v>44347</v>
      </c>
      <c r="C25" s="135">
        <v>5790</v>
      </c>
      <c r="D25" s="135" t="s">
        <v>129</v>
      </c>
      <c r="E25" s="154" t="s">
        <v>133</v>
      </c>
      <c r="F25" s="155">
        <v>4500</v>
      </c>
    </row>
    <row r="26" spans="1:6" ht="18" customHeight="1">
      <c r="A26" s="149">
        <v>19</v>
      </c>
      <c r="B26" s="153">
        <v>44347</v>
      </c>
      <c r="C26" s="135">
        <v>5788</v>
      </c>
      <c r="D26" s="135" t="s">
        <v>129</v>
      </c>
      <c r="E26" s="154" t="s">
        <v>133</v>
      </c>
      <c r="F26" s="155">
        <v>1000</v>
      </c>
    </row>
    <row r="27" spans="1:6" ht="18" customHeight="1">
      <c r="A27" s="149">
        <v>20</v>
      </c>
      <c r="B27" s="153">
        <v>44347</v>
      </c>
      <c r="C27" s="135">
        <v>5786</v>
      </c>
      <c r="D27" s="135" t="s">
        <v>129</v>
      </c>
      <c r="E27" s="154" t="s">
        <v>133</v>
      </c>
      <c r="F27" s="155">
        <v>1600</v>
      </c>
    </row>
    <row r="28" spans="1:6" ht="18" customHeight="1">
      <c r="A28" s="149">
        <v>21</v>
      </c>
      <c r="B28" s="153">
        <v>44347</v>
      </c>
      <c r="C28" s="135">
        <v>5784</v>
      </c>
      <c r="D28" s="135" t="s">
        <v>129</v>
      </c>
      <c r="E28" s="154" t="s">
        <v>133</v>
      </c>
      <c r="F28" s="155">
        <v>1025</v>
      </c>
    </row>
    <row r="29" spans="1:6" ht="18" customHeight="1">
      <c r="A29" s="149">
        <v>22</v>
      </c>
      <c r="B29" s="153">
        <v>44347</v>
      </c>
      <c r="C29" s="135">
        <v>5782</v>
      </c>
      <c r="D29" s="135" t="s">
        <v>129</v>
      </c>
      <c r="E29" s="154" t="s">
        <v>133</v>
      </c>
      <c r="F29" s="155">
        <v>700</v>
      </c>
    </row>
    <row r="30" spans="1:6" ht="18" customHeight="1">
      <c r="A30" s="149">
        <v>23</v>
      </c>
      <c r="B30" s="153">
        <v>44349</v>
      </c>
      <c r="C30" s="135">
        <v>5801</v>
      </c>
      <c r="D30" s="135" t="s">
        <v>120</v>
      </c>
      <c r="E30" s="154" t="s">
        <v>133</v>
      </c>
      <c r="F30" s="155">
        <v>10132</v>
      </c>
    </row>
    <row r="31" spans="1:6" ht="18" customHeight="1">
      <c r="A31" s="149">
        <v>24</v>
      </c>
      <c r="B31" s="153">
        <v>44349</v>
      </c>
      <c r="C31" s="135">
        <v>5802</v>
      </c>
      <c r="D31" s="135" t="s">
        <v>120</v>
      </c>
      <c r="E31" s="154" t="s">
        <v>133</v>
      </c>
      <c r="F31" s="155">
        <v>2500</v>
      </c>
    </row>
    <row r="32" spans="1:6" ht="18" customHeight="1">
      <c r="A32" s="149">
        <v>25</v>
      </c>
      <c r="B32" s="153">
        <v>44349</v>
      </c>
      <c r="C32" s="135">
        <v>5803</v>
      </c>
      <c r="D32" s="135" t="s">
        <v>120</v>
      </c>
      <c r="E32" s="154" t="s">
        <v>133</v>
      </c>
      <c r="F32" s="155">
        <v>1847</v>
      </c>
    </row>
    <row r="33" spans="1:6" ht="18" customHeight="1">
      <c r="A33" s="149">
        <v>26</v>
      </c>
      <c r="B33" s="153">
        <v>44349</v>
      </c>
      <c r="C33" s="135">
        <v>5804</v>
      </c>
      <c r="D33" s="135" t="s">
        <v>120</v>
      </c>
      <c r="E33" s="154" t="s">
        <v>133</v>
      </c>
      <c r="F33" s="155">
        <v>6640</v>
      </c>
    </row>
    <row r="34" spans="1:6" ht="18" customHeight="1">
      <c r="A34" s="149">
        <v>27</v>
      </c>
      <c r="B34" s="153">
        <v>44349</v>
      </c>
      <c r="C34" s="135">
        <v>5805</v>
      </c>
      <c r="D34" s="135" t="s">
        <v>120</v>
      </c>
      <c r="E34" s="154" t="s">
        <v>133</v>
      </c>
      <c r="F34" s="155">
        <v>10350</v>
      </c>
    </row>
    <row r="35" spans="1:6" ht="18" customHeight="1">
      <c r="A35" s="149">
        <v>28</v>
      </c>
      <c r="B35" s="153">
        <v>44349</v>
      </c>
      <c r="C35" s="135">
        <v>5807</v>
      </c>
      <c r="D35" s="135" t="s">
        <v>120</v>
      </c>
      <c r="E35" s="154" t="s">
        <v>133</v>
      </c>
      <c r="F35" s="155">
        <v>2493.28</v>
      </c>
    </row>
    <row r="36" spans="1:6" ht="18" customHeight="1">
      <c r="A36" s="149">
        <v>29</v>
      </c>
      <c r="B36" s="153">
        <v>44349</v>
      </c>
      <c r="C36" s="135">
        <v>5800</v>
      </c>
      <c r="D36" s="135" t="s">
        <v>120</v>
      </c>
      <c r="E36" s="154" t="s">
        <v>132</v>
      </c>
      <c r="F36" s="155">
        <v>383406.86</v>
      </c>
    </row>
    <row r="37" spans="1:6" ht="18" customHeight="1">
      <c r="A37" s="149">
        <v>30</v>
      </c>
      <c r="B37" s="153">
        <v>44349</v>
      </c>
      <c r="C37" s="135">
        <v>5826</v>
      </c>
      <c r="D37" s="135" t="s">
        <v>136</v>
      </c>
      <c r="E37" s="154" t="s">
        <v>137</v>
      </c>
      <c r="F37" s="155">
        <v>100</v>
      </c>
    </row>
    <row r="38" spans="1:6" ht="18" customHeight="1">
      <c r="A38" s="149">
        <v>31</v>
      </c>
      <c r="B38" s="153">
        <v>44349</v>
      </c>
      <c r="C38" s="135">
        <v>5828</v>
      </c>
      <c r="D38" s="135" t="s">
        <v>136</v>
      </c>
      <c r="E38" s="154" t="s">
        <v>137</v>
      </c>
      <c r="F38" s="155">
        <v>70</v>
      </c>
    </row>
    <row r="39" spans="1:6" ht="18" customHeight="1">
      <c r="A39" s="149">
        <v>32</v>
      </c>
      <c r="B39" s="153">
        <v>44349</v>
      </c>
      <c r="C39" s="135">
        <v>5840</v>
      </c>
      <c r="D39" s="135" t="s">
        <v>129</v>
      </c>
      <c r="E39" s="154" t="s">
        <v>135</v>
      </c>
      <c r="F39" s="155">
        <v>5417.6</v>
      </c>
    </row>
    <row r="40" spans="1:6" ht="18" customHeight="1">
      <c r="A40" s="149">
        <v>33</v>
      </c>
      <c r="B40" s="153">
        <v>44349</v>
      </c>
      <c r="C40" s="135">
        <v>5839</v>
      </c>
      <c r="D40" s="135" t="s">
        <v>120</v>
      </c>
      <c r="E40" s="154" t="s">
        <v>133</v>
      </c>
      <c r="F40" s="155">
        <v>475</v>
      </c>
    </row>
    <row r="41" spans="1:6" ht="18" customHeight="1">
      <c r="A41" s="149">
        <v>34</v>
      </c>
      <c r="B41" s="153">
        <v>44349</v>
      </c>
      <c r="C41" s="135">
        <v>5838</v>
      </c>
      <c r="D41" s="135" t="s">
        <v>120</v>
      </c>
      <c r="E41" s="154" t="s">
        <v>133</v>
      </c>
      <c r="F41" s="155">
        <v>1879</v>
      </c>
    </row>
    <row r="42" spans="1:6" ht="18" customHeight="1">
      <c r="A42" s="149">
        <v>35</v>
      </c>
      <c r="B42" s="153">
        <v>44349</v>
      </c>
      <c r="C42" s="135">
        <v>5837</v>
      </c>
      <c r="D42" s="135" t="s">
        <v>129</v>
      </c>
      <c r="E42" s="154" t="s">
        <v>133</v>
      </c>
      <c r="F42" s="155">
        <v>1100</v>
      </c>
    </row>
    <row r="43" spans="1:6" ht="18" customHeight="1">
      <c r="A43" s="149">
        <v>36</v>
      </c>
      <c r="B43" s="153">
        <v>44349</v>
      </c>
      <c r="C43" s="135">
        <v>5836</v>
      </c>
      <c r="D43" s="135" t="s">
        <v>129</v>
      </c>
      <c r="E43" s="154" t="s">
        <v>133</v>
      </c>
      <c r="F43" s="155">
        <v>5423</v>
      </c>
    </row>
    <row r="44" spans="1:6" ht="18" customHeight="1">
      <c r="A44" s="149">
        <v>37</v>
      </c>
      <c r="B44" s="153">
        <v>44349</v>
      </c>
      <c r="C44" s="135">
        <v>5835</v>
      </c>
      <c r="D44" s="135" t="s">
        <v>129</v>
      </c>
      <c r="E44" s="154" t="s">
        <v>133</v>
      </c>
      <c r="F44" s="155">
        <v>500</v>
      </c>
    </row>
    <row r="45" spans="1:6" ht="18" customHeight="1">
      <c r="A45" s="149">
        <v>38</v>
      </c>
      <c r="B45" s="153">
        <v>44349</v>
      </c>
      <c r="C45" s="135">
        <v>5834</v>
      </c>
      <c r="D45" s="135" t="s">
        <v>129</v>
      </c>
      <c r="E45" s="154" t="s">
        <v>134</v>
      </c>
      <c r="F45" s="155">
        <v>218.1</v>
      </c>
    </row>
    <row r="46" spans="1:6" ht="18" customHeight="1">
      <c r="A46" s="149">
        <v>39</v>
      </c>
      <c r="B46" s="153">
        <v>44349</v>
      </c>
      <c r="C46" s="135">
        <v>5833</v>
      </c>
      <c r="D46" s="135" t="s">
        <v>120</v>
      </c>
      <c r="E46" s="154" t="s">
        <v>133</v>
      </c>
      <c r="F46" s="155">
        <v>2160</v>
      </c>
    </row>
    <row r="47" spans="1:6" ht="18" customHeight="1">
      <c r="A47" s="149">
        <v>40</v>
      </c>
      <c r="B47" s="153">
        <v>44349</v>
      </c>
      <c r="C47" s="135">
        <v>5829</v>
      </c>
      <c r="D47" s="135" t="s">
        <v>136</v>
      </c>
      <c r="E47" s="154" t="s">
        <v>137</v>
      </c>
      <c r="F47" s="155">
        <v>150</v>
      </c>
    </row>
    <row r="48" spans="1:6" ht="18" customHeight="1">
      <c r="A48" s="149">
        <v>41</v>
      </c>
      <c r="B48" s="153">
        <v>44349</v>
      </c>
      <c r="C48" s="135">
        <v>5850</v>
      </c>
      <c r="D48" s="135" t="s">
        <v>129</v>
      </c>
      <c r="E48" s="154" t="s">
        <v>138</v>
      </c>
      <c r="F48" s="155">
        <v>600</v>
      </c>
    </row>
    <row r="49" spans="1:6" ht="18" customHeight="1">
      <c r="A49" s="149">
        <v>42</v>
      </c>
      <c r="B49" s="153">
        <v>44349</v>
      </c>
      <c r="C49" s="135">
        <v>5848</v>
      </c>
      <c r="D49" s="135" t="s">
        <v>120</v>
      </c>
      <c r="E49" s="154" t="s">
        <v>133</v>
      </c>
      <c r="F49" s="155">
        <v>1600</v>
      </c>
    </row>
    <row r="50" spans="1:6" ht="18" customHeight="1">
      <c r="A50" s="149">
        <v>43</v>
      </c>
      <c r="B50" s="153">
        <v>44349</v>
      </c>
      <c r="C50" s="135">
        <v>5846</v>
      </c>
      <c r="D50" s="135" t="s">
        <v>120</v>
      </c>
      <c r="E50" s="154" t="s">
        <v>133</v>
      </c>
      <c r="F50" s="155">
        <v>1400</v>
      </c>
    </row>
    <row r="51" spans="1:6" ht="18" customHeight="1">
      <c r="A51" s="149">
        <v>44</v>
      </c>
      <c r="B51" s="153">
        <v>44349</v>
      </c>
      <c r="C51" s="135">
        <v>5845</v>
      </c>
      <c r="D51" s="135" t="s">
        <v>120</v>
      </c>
      <c r="E51" s="154" t="s">
        <v>133</v>
      </c>
      <c r="F51" s="155">
        <v>9050</v>
      </c>
    </row>
    <row r="52" spans="1:6" ht="18" customHeight="1">
      <c r="A52" s="149">
        <v>45</v>
      </c>
      <c r="B52" s="153">
        <v>44349</v>
      </c>
      <c r="C52" s="135">
        <v>5844</v>
      </c>
      <c r="D52" s="135" t="s">
        <v>120</v>
      </c>
      <c r="E52" s="154" t="s">
        <v>133</v>
      </c>
      <c r="F52" s="155">
        <v>5800</v>
      </c>
    </row>
    <row r="53" spans="1:6" ht="18" customHeight="1">
      <c r="A53" s="149">
        <v>46</v>
      </c>
      <c r="B53" s="153">
        <v>44349</v>
      </c>
      <c r="C53" s="135">
        <v>5843</v>
      </c>
      <c r="D53" s="135" t="s">
        <v>120</v>
      </c>
      <c r="E53" s="154" t="s">
        <v>133</v>
      </c>
      <c r="F53" s="155">
        <v>4897</v>
      </c>
    </row>
    <row r="54" spans="1:6" ht="18" customHeight="1">
      <c r="A54" s="149">
        <v>47</v>
      </c>
      <c r="B54" s="153">
        <v>44349</v>
      </c>
      <c r="C54" s="135">
        <v>5842</v>
      </c>
      <c r="D54" s="135" t="s">
        <v>129</v>
      </c>
      <c r="E54" s="154" t="s">
        <v>134</v>
      </c>
      <c r="F54" s="155">
        <v>429</v>
      </c>
    </row>
    <row r="55" spans="1:6" ht="18" customHeight="1">
      <c r="A55" s="149">
        <v>48</v>
      </c>
      <c r="B55" s="153">
        <v>44349</v>
      </c>
      <c r="C55" s="135">
        <v>5841</v>
      </c>
      <c r="D55" s="135" t="s">
        <v>129</v>
      </c>
      <c r="E55" s="154" t="s">
        <v>133</v>
      </c>
      <c r="F55" s="155">
        <v>1000</v>
      </c>
    </row>
    <row r="56" spans="1:6" ht="18" customHeight="1">
      <c r="A56" s="149">
        <v>49</v>
      </c>
      <c r="B56" s="153">
        <v>44349</v>
      </c>
      <c r="C56" s="135">
        <v>5827</v>
      </c>
      <c r="D56" s="135" t="s">
        <v>136</v>
      </c>
      <c r="E56" s="154" t="s">
        <v>137</v>
      </c>
      <c r="F56" s="155">
        <v>200</v>
      </c>
    </row>
    <row r="57" spans="1:6" ht="18" customHeight="1">
      <c r="A57" s="149">
        <v>50</v>
      </c>
      <c r="B57" s="153">
        <v>44349</v>
      </c>
      <c r="C57" s="135">
        <v>5825</v>
      </c>
      <c r="D57" s="135" t="s">
        <v>136</v>
      </c>
      <c r="E57" s="154" t="s">
        <v>137</v>
      </c>
      <c r="F57" s="155">
        <v>200</v>
      </c>
    </row>
    <row r="58" spans="1:6" ht="18" customHeight="1">
      <c r="A58" s="149">
        <v>51</v>
      </c>
      <c r="B58" s="153">
        <v>44349</v>
      </c>
      <c r="C58" s="135">
        <v>5808</v>
      </c>
      <c r="D58" s="135" t="s">
        <v>129</v>
      </c>
      <c r="E58" s="154" t="s">
        <v>133</v>
      </c>
      <c r="F58" s="155">
        <v>5982.6</v>
      </c>
    </row>
    <row r="59" spans="1:6" ht="18" customHeight="1">
      <c r="A59" s="149">
        <v>52</v>
      </c>
      <c r="B59" s="153">
        <v>44349</v>
      </c>
      <c r="C59" s="135">
        <v>5806</v>
      </c>
      <c r="D59" s="135" t="s">
        <v>120</v>
      </c>
      <c r="E59" s="154" t="s">
        <v>133</v>
      </c>
      <c r="F59" s="155">
        <v>11000</v>
      </c>
    </row>
    <row r="60" spans="1:6" ht="18" customHeight="1">
      <c r="A60" s="149">
        <v>53</v>
      </c>
      <c r="B60" s="153">
        <v>44350</v>
      </c>
      <c r="C60" s="135">
        <v>5853</v>
      </c>
      <c r="D60" s="135" t="s">
        <v>129</v>
      </c>
      <c r="E60" s="154" t="s">
        <v>133</v>
      </c>
      <c r="F60" s="155">
        <v>1057.74</v>
      </c>
    </row>
    <row r="61" spans="1:6" ht="18" customHeight="1">
      <c r="A61" s="149">
        <v>54</v>
      </c>
      <c r="B61" s="153">
        <v>44350</v>
      </c>
      <c r="C61" s="135">
        <v>5855</v>
      </c>
      <c r="D61" s="135" t="s">
        <v>129</v>
      </c>
      <c r="E61" s="154" t="s">
        <v>133</v>
      </c>
      <c r="F61" s="155">
        <v>960.57</v>
      </c>
    </row>
    <row r="62" spans="1:6" ht="18" customHeight="1">
      <c r="A62" s="149">
        <v>55</v>
      </c>
      <c r="B62" s="153">
        <v>44350</v>
      </c>
      <c r="C62" s="135">
        <v>5856</v>
      </c>
      <c r="D62" s="135" t="s">
        <v>129</v>
      </c>
      <c r="E62" s="154" t="s">
        <v>139</v>
      </c>
      <c r="F62" s="155">
        <v>12.59</v>
      </c>
    </row>
    <row r="63" spans="1:6" ht="18" customHeight="1">
      <c r="A63" s="149">
        <v>56</v>
      </c>
      <c r="B63" s="153">
        <v>44350</v>
      </c>
      <c r="C63" s="135">
        <v>5857</v>
      </c>
      <c r="D63" s="135" t="s">
        <v>129</v>
      </c>
      <c r="E63" s="154" t="s">
        <v>140</v>
      </c>
      <c r="F63" s="155">
        <v>1440.88</v>
      </c>
    </row>
    <row r="64" spans="1:6" ht="18" customHeight="1">
      <c r="A64" s="149">
        <v>57</v>
      </c>
      <c r="B64" s="153">
        <v>44350</v>
      </c>
      <c r="C64" s="135">
        <v>5858</v>
      </c>
      <c r="D64" s="135" t="s">
        <v>129</v>
      </c>
      <c r="E64" s="154" t="s">
        <v>139</v>
      </c>
      <c r="F64" s="155">
        <v>18.84</v>
      </c>
    </row>
    <row r="65" spans="1:6" ht="18" customHeight="1">
      <c r="A65" s="149">
        <v>58</v>
      </c>
      <c r="B65" s="153">
        <v>44350</v>
      </c>
      <c r="C65" s="135">
        <v>5865</v>
      </c>
      <c r="D65" s="135" t="s">
        <v>120</v>
      </c>
      <c r="E65" s="154" t="s">
        <v>134</v>
      </c>
      <c r="F65" s="155">
        <v>94.97</v>
      </c>
    </row>
    <row r="66" spans="1:6" ht="18" customHeight="1">
      <c r="A66" s="149">
        <v>59</v>
      </c>
      <c r="B66" s="153">
        <v>44350</v>
      </c>
      <c r="C66" s="135">
        <v>5869</v>
      </c>
      <c r="D66" s="135" t="s">
        <v>120</v>
      </c>
      <c r="E66" s="154" t="s">
        <v>134</v>
      </c>
      <c r="F66" s="155">
        <v>1707</v>
      </c>
    </row>
    <row r="67" spans="1:6" ht="18" customHeight="1">
      <c r="A67" s="149">
        <v>60</v>
      </c>
      <c r="B67" s="153">
        <v>44350</v>
      </c>
      <c r="C67" s="135">
        <v>5860</v>
      </c>
      <c r="D67" s="135" t="s">
        <v>129</v>
      </c>
      <c r="E67" s="154" t="s">
        <v>139</v>
      </c>
      <c r="F67" s="155">
        <v>18.84</v>
      </c>
    </row>
    <row r="68" spans="1:6" ht="18" customHeight="1" thickBot="1">
      <c r="A68" s="149">
        <v>61</v>
      </c>
      <c r="B68" s="157">
        <v>44350</v>
      </c>
      <c r="C68" s="158">
        <v>5859</v>
      </c>
      <c r="D68" s="158" t="s">
        <v>129</v>
      </c>
      <c r="E68" s="159" t="s">
        <v>140</v>
      </c>
      <c r="F68" s="160">
        <v>1440.88</v>
      </c>
    </row>
    <row r="69" spans="1:9" s="17" customFormat="1" ht="18" customHeight="1" thickBot="1">
      <c r="A69" s="161"/>
      <c r="B69" s="162"/>
      <c r="C69" s="162"/>
      <c r="D69" s="162"/>
      <c r="E69" s="163" t="s">
        <v>6</v>
      </c>
      <c r="F69" s="139">
        <f>SUM(F8:F68)</f>
        <v>1042995.3399999997</v>
      </c>
      <c r="I69" s="164"/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40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40"/>
    </row>
    <row r="254" ht="18" customHeight="1">
      <c r="I254" s="140"/>
    </row>
    <row r="255" ht="18" customHeight="1">
      <c r="I255" s="140"/>
    </row>
    <row r="256" ht="18" customHeight="1">
      <c r="I256" s="140"/>
    </row>
    <row r="257" ht="18" customHeight="1">
      <c r="I257" s="140"/>
    </row>
    <row r="258" ht="18" customHeight="1">
      <c r="I258" s="140"/>
    </row>
    <row r="259" ht="18" customHeight="1">
      <c r="I259" s="140"/>
    </row>
    <row r="260" ht="18" customHeight="1">
      <c r="I260" s="140"/>
    </row>
    <row r="261" ht="18" customHeight="1">
      <c r="I261" s="140"/>
    </row>
    <row r="262" ht="18" customHeight="1">
      <c r="I262" s="140"/>
    </row>
    <row r="263" ht="18" customHeight="1">
      <c r="I263" s="140"/>
    </row>
    <row r="264" ht="18" customHeight="1">
      <c r="I264" s="140"/>
    </row>
    <row r="265" ht="18" customHeight="1">
      <c r="I265" s="140"/>
    </row>
    <row r="266" ht="18" customHeight="1">
      <c r="I266" s="140"/>
    </row>
    <row r="267" ht="18" customHeight="1">
      <c r="I267" s="140"/>
    </row>
    <row r="268" ht="18" customHeight="1">
      <c r="I268" s="140"/>
    </row>
    <row r="269" ht="18" customHeight="1">
      <c r="I269" s="140"/>
    </row>
    <row r="270" ht="18" customHeight="1">
      <c r="I270" s="140"/>
    </row>
    <row r="271" ht="18" customHeight="1">
      <c r="I271" s="140"/>
    </row>
    <row r="272" ht="18" customHeight="1">
      <c r="I272" s="140"/>
    </row>
    <row r="273" ht="18" customHeight="1">
      <c r="I273" s="140"/>
    </row>
    <row r="274" ht="18" customHeight="1">
      <c r="I274" s="140"/>
    </row>
    <row r="275" ht="18" customHeight="1">
      <c r="I275" s="140"/>
    </row>
    <row r="276" ht="18" customHeight="1">
      <c r="I276" s="140"/>
    </row>
    <row r="277" ht="18" customHeight="1">
      <c r="I277" s="140"/>
    </row>
    <row r="278" ht="18" customHeight="1">
      <c r="I278" s="140"/>
    </row>
    <row r="279" ht="18" customHeight="1">
      <c r="I279" s="140"/>
    </row>
    <row r="280" ht="18" customHeight="1">
      <c r="I280" s="140"/>
    </row>
    <row r="281" ht="18" customHeight="1">
      <c r="I281" s="140"/>
    </row>
    <row r="282" ht="18" customHeight="1">
      <c r="I282" s="140"/>
    </row>
    <row r="283" ht="18" customHeight="1">
      <c r="I283" s="140"/>
    </row>
    <row r="284" ht="18" customHeight="1">
      <c r="I284" s="140"/>
    </row>
    <row r="285" ht="18" customHeight="1">
      <c r="I285" s="140"/>
    </row>
    <row r="286" ht="18" customHeight="1">
      <c r="I286" s="140"/>
    </row>
    <row r="287" ht="18" customHeight="1">
      <c r="I287" s="140"/>
    </row>
    <row r="288" ht="18" customHeight="1">
      <c r="I288" s="140"/>
    </row>
    <row r="289" ht="18" customHeight="1">
      <c r="I289" s="140"/>
    </row>
    <row r="290" ht="18" customHeight="1">
      <c r="I290" s="140"/>
    </row>
    <row r="291" ht="18" customHeight="1">
      <c r="I291" s="140"/>
    </row>
    <row r="292" ht="18" customHeight="1">
      <c r="I292" s="140"/>
    </row>
    <row r="293" ht="18" customHeight="1">
      <c r="I293" s="140"/>
    </row>
    <row r="294" ht="18" customHeight="1">
      <c r="I294" s="140"/>
    </row>
    <row r="295" ht="18" customHeight="1">
      <c r="I295" s="140"/>
    </row>
    <row r="296" ht="18" customHeight="1">
      <c r="I296" s="140"/>
    </row>
    <row r="297" ht="18" customHeight="1">
      <c r="I297" s="140"/>
    </row>
    <row r="298" ht="18" customHeight="1">
      <c r="I298" s="140"/>
    </row>
    <row r="299" ht="18" customHeight="1">
      <c r="I299" s="140"/>
    </row>
    <row r="300" ht="18" customHeight="1">
      <c r="I300" s="140"/>
    </row>
    <row r="301" ht="18" customHeight="1">
      <c r="I301" s="140"/>
    </row>
    <row r="302" ht="18" customHeight="1">
      <c r="I302" s="140"/>
    </row>
    <row r="303" ht="18" customHeight="1">
      <c r="I303" s="140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K14" sqref="K14"/>
    </sheetView>
  </sheetViews>
  <sheetFormatPr defaultColWidth="10.421875" defaultRowHeight="12.75"/>
  <cols>
    <col min="1" max="1" width="9.421875" style="168" customWidth="1"/>
    <col min="2" max="2" width="17.28125" style="168" customWidth="1"/>
    <col min="3" max="3" width="14.7109375" style="168" customWidth="1"/>
    <col min="4" max="4" width="24.7109375" style="168" customWidth="1"/>
    <col min="5" max="5" width="39.421875" style="168" customWidth="1"/>
    <col min="6" max="6" width="15.00390625" style="168" customWidth="1"/>
    <col min="7" max="16384" width="10.421875" style="168" customWidth="1"/>
  </cols>
  <sheetData>
    <row r="1" spans="1:6" ht="12.75">
      <c r="A1" s="7" t="s">
        <v>34</v>
      </c>
      <c r="B1" s="167"/>
      <c r="C1" s="5"/>
      <c r="D1" s="5"/>
      <c r="E1" s="167"/>
      <c r="F1" s="167"/>
    </row>
    <row r="2" spans="2:6" ht="12.75">
      <c r="B2" s="167"/>
      <c r="C2" s="167"/>
      <c r="D2" s="167"/>
      <c r="E2" s="167"/>
      <c r="F2" s="167"/>
    </row>
    <row r="3" spans="1:6" ht="12.75">
      <c r="A3" s="7" t="s">
        <v>22</v>
      </c>
      <c r="B3" s="5"/>
      <c r="C3" s="167"/>
      <c r="D3" s="5"/>
      <c r="E3" s="169"/>
      <c r="F3" s="167"/>
    </row>
    <row r="4" spans="1:6" ht="12.75">
      <c r="A4" s="7" t="s">
        <v>27</v>
      </c>
      <c r="B4" s="5"/>
      <c r="C4" s="167"/>
      <c r="D4" s="5"/>
      <c r="E4" s="167"/>
      <c r="F4" s="5"/>
    </row>
    <row r="5" spans="1:6" ht="12.75">
      <c r="A5" s="167"/>
      <c r="B5" s="5"/>
      <c r="C5" s="167"/>
      <c r="D5" s="167"/>
      <c r="E5" s="167"/>
      <c r="F5" s="167"/>
    </row>
    <row r="6" spans="1:6" ht="12.75">
      <c r="A6" s="167"/>
      <c r="B6" s="6"/>
      <c r="C6" s="16" t="s">
        <v>29</v>
      </c>
      <c r="D6" s="165" t="str">
        <f>juridice!E5</f>
        <v>31.05.-04.06.2021</v>
      </c>
      <c r="E6" s="167"/>
      <c r="F6" s="167"/>
    </row>
    <row r="7" spans="1:6" ht="13.5" thickBot="1">
      <c r="A7" s="167"/>
      <c r="B7" s="167"/>
      <c r="C7" s="167"/>
      <c r="D7" s="167"/>
      <c r="E7" s="167"/>
      <c r="F7" s="167"/>
    </row>
    <row r="8" spans="1:6" ht="51.75" thickBot="1">
      <c r="A8" s="40" t="s">
        <v>8</v>
      </c>
      <c r="B8" s="41" t="s">
        <v>9</v>
      </c>
      <c r="C8" s="42" t="s">
        <v>10</v>
      </c>
      <c r="D8" s="41" t="s">
        <v>24</v>
      </c>
      <c r="E8" s="41" t="s">
        <v>25</v>
      </c>
      <c r="F8" s="43" t="s">
        <v>26</v>
      </c>
    </row>
    <row r="9" spans="1:6" ht="12.75">
      <c r="A9" s="170">
        <v>1</v>
      </c>
      <c r="B9" s="171">
        <v>44347</v>
      </c>
      <c r="C9" s="172">
        <v>5589</v>
      </c>
      <c r="D9" s="172" t="s">
        <v>120</v>
      </c>
      <c r="E9" s="173" t="s">
        <v>121</v>
      </c>
      <c r="F9" s="174">
        <v>376382.66</v>
      </c>
    </row>
    <row r="10" spans="1:6" ht="12.75">
      <c r="A10" s="170">
        <v>2</v>
      </c>
      <c r="B10" s="171">
        <v>44349</v>
      </c>
      <c r="C10" s="172">
        <v>5847</v>
      </c>
      <c r="D10" s="172" t="s">
        <v>120</v>
      </c>
      <c r="E10" s="173" t="s">
        <v>122</v>
      </c>
      <c r="F10" s="174">
        <v>6794.91</v>
      </c>
    </row>
    <row r="11" spans="1:6" ht="12.75">
      <c r="A11" s="170">
        <v>3</v>
      </c>
      <c r="B11" s="171">
        <v>44349</v>
      </c>
      <c r="C11" s="172">
        <v>5592</v>
      </c>
      <c r="D11" s="172" t="s">
        <v>120</v>
      </c>
      <c r="E11" s="173" t="s">
        <v>123</v>
      </c>
      <c r="F11" s="174">
        <v>9111</v>
      </c>
    </row>
    <row r="12" spans="1:6" ht="12.75">
      <c r="A12" s="170">
        <v>4</v>
      </c>
      <c r="B12" s="171">
        <v>44349</v>
      </c>
      <c r="C12" s="172">
        <v>5594</v>
      </c>
      <c r="D12" s="172" t="s">
        <v>120</v>
      </c>
      <c r="E12" s="173" t="s">
        <v>124</v>
      </c>
      <c r="F12" s="174">
        <v>8026</v>
      </c>
    </row>
    <row r="13" spans="1:256" ht="12.75">
      <c r="A13" s="170">
        <v>5</v>
      </c>
      <c r="B13" s="171">
        <v>44349</v>
      </c>
      <c r="C13" s="175">
        <v>5593</v>
      </c>
      <c r="D13" s="172" t="s">
        <v>120</v>
      </c>
      <c r="E13" s="173" t="s">
        <v>125</v>
      </c>
      <c r="F13" s="176">
        <v>10043</v>
      </c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  <c r="IT13" s="177"/>
      <c r="IU13" s="177"/>
      <c r="IV13" s="177"/>
    </row>
    <row r="14" spans="1:6" ht="12.75">
      <c r="A14" s="170">
        <v>6</v>
      </c>
      <c r="B14" s="171">
        <v>44349</v>
      </c>
      <c r="C14" s="175">
        <v>5595</v>
      </c>
      <c r="D14" s="172" t="s">
        <v>120</v>
      </c>
      <c r="E14" s="173" t="s">
        <v>126</v>
      </c>
      <c r="F14" s="176">
        <v>7435</v>
      </c>
    </row>
    <row r="15" spans="1:6" ht="12.75">
      <c r="A15" s="170">
        <v>7</v>
      </c>
      <c r="B15" s="171">
        <v>44349</v>
      </c>
      <c r="C15" s="175">
        <v>5597</v>
      </c>
      <c r="D15" s="172" t="s">
        <v>120</v>
      </c>
      <c r="E15" s="173" t="s">
        <v>127</v>
      </c>
      <c r="F15" s="176">
        <v>7732</v>
      </c>
    </row>
    <row r="16" spans="1:6" ht="12.75">
      <c r="A16" s="170">
        <v>8</v>
      </c>
      <c r="B16" s="171">
        <v>44349</v>
      </c>
      <c r="C16" s="175">
        <v>5596</v>
      </c>
      <c r="D16" s="172" t="s">
        <v>120</v>
      </c>
      <c r="E16" s="173" t="s">
        <v>128</v>
      </c>
      <c r="F16" s="176">
        <v>7953</v>
      </c>
    </row>
    <row r="17" spans="1:6" ht="12.75">
      <c r="A17" s="170">
        <v>9</v>
      </c>
      <c r="B17" s="171">
        <v>44350</v>
      </c>
      <c r="C17" s="175">
        <v>5852</v>
      </c>
      <c r="D17" s="172" t="s">
        <v>129</v>
      </c>
      <c r="E17" s="173" t="s">
        <v>130</v>
      </c>
      <c r="F17" s="176">
        <v>24598.5</v>
      </c>
    </row>
    <row r="18" spans="1:6" ht="12.75">
      <c r="A18" s="170">
        <v>10</v>
      </c>
      <c r="B18" s="171">
        <v>44350</v>
      </c>
      <c r="C18" s="175">
        <v>5854</v>
      </c>
      <c r="D18" s="172" t="s">
        <v>120</v>
      </c>
      <c r="E18" s="173" t="s">
        <v>130</v>
      </c>
      <c r="F18" s="176">
        <v>24598.5</v>
      </c>
    </row>
    <row r="19" spans="1:6" ht="12.75">
      <c r="A19" s="170">
        <v>11</v>
      </c>
      <c r="B19" s="171">
        <v>44350</v>
      </c>
      <c r="C19" s="175">
        <v>5863</v>
      </c>
      <c r="D19" s="172" t="s">
        <v>129</v>
      </c>
      <c r="E19" s="173" t="s">
        <v>130</v>
      </c>
      <c r="F19" s="176">
        <v>14759.1</v>
      </c>
    </row>
    <row r="20" spans="1:6" ht="12.75">
      <c r="A20" s="170">
        <v>12</v>
      </c>
      <c r="B20" s="171">
        <v>44350</v>
      </c>
      <c r="C20" s="175">
        <v>5864</v>
      </c>
      <c r="D20" s="172" t="s">
        <v>120</v>
      </c>
      <c r="E20" s="173" t="s">
        <v>130</v>
      </c>
      <c r="F20" s="176">
        <v>24598.5</v>
      </c>
    </row>
    <row r="21" spans="1:6" ht="12.75">
      <c r="A21" s="170">
        <v>13</v>
      </c>
      <c r="B21" s="171">
        <v>44350</v>
      </c>
      <c r="C21" s="175">
        <v>5862</v>
      </c>
      <c r="D21" s="172" t="s">
        <v>129</v>
      </c>
      <c r="E21" s="173" t="s">
        <v>130</v>
      </c>
      <c r="F21" s="176">
        <v>14759.1</v>
      </c>
    </row>
    <row r="22" spans="1:6" ht="12.75">
      <c r="A22" s="170">
        <v>14</v>
      </c>
      <c r="B22" s="171">
        <v>44350</v>
      </c>
      <c r="C22" s="175">
        <v>5861</v>
      </c>
      <c r="D22" s="172" t="s">
        <v>129</v>
      </c>
      <c r="E22" s="173" t="s">
        <v>130</v>
      </c>
      <c r="F22" s="176">
        <v>4427.73</v>
      </c>
    </row>
    <row r="23" spans="1:6" ht="12.75">
      <c r="A23" s="170">
        <v>15</v>
      </c>
      <c r="B23" s="178" t="s">
        <v>131</v>
      </c>
      <c r="C23" s="175">
        <v>5879</v>
      </c>
      <c r="D23" s="172" t="s">
        <v>129</v>
      </c>
      <c r="E23" s="173" t="s">
        <v>130</v>
      </c>
      <c r="F23" s="176">
        <v>8860.86</v>
      </c>
    </row>
    <row r="24" spans="1:6" ht="12.75">
      <c r="A24" s="170">
        <v>16</v>
      </c>
      <c r="B24" s="178" t="s">
        <v>131</v>
      </c>
      <c r="C24" s="175">
        <v>5880</v>
      </c>
      <c r="D24" s="172" t="s">
        <v>129</v>
      </c>
      <c r="E24" s="173" t="s">
        <v>130</v>
      </c>
      <c r="F24" s="176">
        <v>14768.1</v>
      </c>
    </row>
    <row r="25" spans="1:6" ht="12.75">
      <c r="A25" s="170">
        <v>17</v>
      </c>
      <c r="B25" s="178" t="s">
        <v>131</v>
      </c>
      <c r="C25" s="175">
        <v>5881</v>
      </c>
      <c r="D25" s="172" t="s">
        <v>129</v>
      </c>
      <c r="E25" s="173" t="s">
        <v>130</v>
      </c>
      <c r="F25" s="176">
        <v>24613.5</v>
      </c>
    </row>
    <row r="26" spans="1:6" ht="13.5" thickBot="1">
      <c r="A26" s="179">
        <v>18</v>
      </c>
      <c r="B26" s="180" t="s">
        <v>131</v>
      </c>
      <c r="C26" s="175">
        <v>5882</v>
      </c>
      <c r="D26" s="181" t="s">
        <v>129</v>
      </c>
      <c r="E26" s="182" t="s">
        <v>130</v>
      </c>
      <c r="F26" s="183">
        <v>14768.1</v>
      </c>
    </row>
    <row r="27" spans="1:6" ht="13.5" thickBot="1">
      <c r="A27" s="184" t="s">
        <v>6</v>
      </c>
      <c r="B27" s="166"/>
      <c r="C27" s="166"/>
      <c r="D27" s="166"/>
      <c r="E27" s="185"/>
      <c r="F27" s="186">
        <f>SUM(F9:F26)</f>
        <v>604229.5599999998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2021-06-11T10:36:00Z</cp:lastPrinted>
  <dcterms:created xsi:type="dcterms:W3CDTF">2016-01-19T13:06:09Z</dcterms:created>
  <dcterms:modified xsi:type="dcterms:W3CDTF">2021-06-11T10:36:11Z</dcterms:modified>
  <cp:category/>
  <cp:version/>
  <cp:contentType/>
  <cp:contentStatus/>
</cp:coreProperties>
</file>