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cotiza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<sst xmlns="http://schemas.openxmlformats.org/spreadsheetml/2006/main" count="414" uniqueCount="124">
  <si>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</si>
  <si>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</si>
  <si>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</si>
  <si>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</si>
  <si>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</si>
  <si>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</si>
  <si>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</si>
  <si>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</si>
  <si>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</si>
  <si>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</si>
  <si>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</si>
  <si>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</si>
  <si>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</si>
  <si>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</si>
  <si>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</si>
  <si>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</si>
  <si>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</si>
  <si>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</si>
  <si>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</si>
  <si>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</si>
  <si>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</si>
  <si>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</si>
  <si>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</si>
  <si>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</si>
  <si>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</si>
  <si>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</si>
  <si>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</si>
  <si>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</si>
  <si>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</si>
  <si>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</si>
  <si>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</si>
  <si>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</si>
  <si>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</si>
  <si>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</si>
  <si>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</si>
  <si>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</si>
  <si>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</si>
  <si>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</si>
  <si>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</si>
  <si>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</si>
  <si>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</si>
  <si>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</si>
  <si>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</si>
  <si>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</si>
  <si>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</si>
  <si>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</si>
  <si>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</si>
  <si>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</si>
  <si>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</si>
  <si>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</si>
  <si>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</si>
  <si>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</si>
  <si>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</si>
  <si>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</si>
  <si>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</si>
  <si>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</si>
  <si>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</si>
  <si>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</si>
  <si>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</si>
  <si>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</si>
  <si>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</si>
  <si>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</si>
  <si>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</si>
  <si>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</si>
  <si>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</si>
  <si>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8-12 februarie 2021</t>
  </si>
  <si>
    <t>08,02,2021</t>
  </si>
  <si>
    <t>hard global resources</t>
  </si>
  <si>
    <t>servicii</t>
  </si>
  <si>
    <t>digisign</t>
  </si>
  <si>
    <t xml:space="preserve">kit </t>
  </si>
  <si>
    <t>09,02,2021</t>
  </si>
  <si>
    <t>mfp</t>
  </si>
  <si>
    <t>alimentare refinitiv</t>
  </si>
  <si>
    <t>tva refinitiv</t>
  </si>
  <si>
    <t xml:space="preserve">servicii </t>
  </si>
  <si>
    <t>heliosoly</t>
  </si>
  <si>
    <t>serv legatorie</t>
  </si>
  <si>
    <t>11,02,2021</t>
  </si>
  <si>
    <t>reinnoire certificat</t>
  </si>
  <si>
    <t>rolf card</t>
  </si>
  <si>
    <t xml:space="preserve">cartele </t>
  </si>
  <si>
    <t>international consulting</t>
  </si>
  <si>
    <t>serv traduceri</t>
  </si>
  <si>
    <t>12,02,2021</t>
  </si>
  <si>
    <t>mmap</t>
  </si>
  <si>
    <t>apa rece</t>
  </si>
  <si>
    <t>telekom</t>
  </si>
  <si>
    <t>servicii telefonie mobila</t>
  </si>
  <si>
    <t>servicii telefonie fixa</t>
  </si>
  <si>
    <t>ascensorul</t>
  </si>
  <si>
    <t>servicii revizie ascensor</t>
  </si>
  <si>
    <t>xerox echiupamenmte</t>
  </si>
  <si>
    <t>servicii xerox</t>
  </si>
  <si>
    <t>servicii nebulizare</t>
  </si>
  <si>
    <t>tmau</t>
  </si>
  <si>
    <t>total</t>
  </si>
  <si>
    <t>09.02.2021</t>
  </si>
  <si>
    <t>OP 1664</t>
  </si>
  <si>
    <t>ALIMENTARE CONT BT CUMPARARE VALUTA IOTA</t>
  </si>
  <si>
    <t>MF</t>
  </si>
  <si>
    <t>08.02.2021</t>
  </si>
  <si>
    <t>BIROU EXPERTIZE</t>
  </si>
  <si>
    <t>onorariu expert dosar 3211/288/2019</t>
  </si>
  <si>
    <t>onorariu expert dosar 16456/271/2019</t>
  </si>
  <si>
    <t>onorariu expert dosar 1752/227/2018</t>
  </si>
  <si>
    <t>onorariu expert dosar 236/283/2020</t>
  </si>
  <si>
    <t>onorariu expert dosar 32335/212/2019</t>
  </si>
  <si>
    <t>onorariu expert dosar 9781/256/2019</t>
  </si>
  <si>
    <t>11.02.2021</t>
  </si>
  <si>
    <t>onorariu expert dosar 7569/202/2019</t>
  </si>
  <si>
    <t>PERSOANA JURIDICA</t>
  </si>
  <si>
    <t>poprire DE 1632/2020</t>
  </si>
  <si>
    <t>PERSOANA FIZICA</t>
  </si>
  <si>
    <t>despagubire CEDO</t>
  </si>
  <si>
    <t>BUGET DE STAT</t>
  </si>
  <si>
    <t xml:space="preserve">cheltuieli judiciare </t>
  </si>
  <si>
    <t xml:space="preserve">onorariu curator </t>
  </si>
  <si>
    <t xml:space="preserve">cheltuieli judecata </t>
  </si>
  <si>
    <t>cheltuieli judecata CEDO</t>
  </si>
  <si>
    <t xml:space="preserve">dobanda cheltuieli judecata </t>
  </si>
  <si>
    <t xml:space="preserve">cheltuieli fotocopiere </t>
  </si>
  <si>
    <t>cheltuieli judecata si executare</t>
  </si>
  <si>
    <t>cheltuieli executare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</si>
</sst>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0" fontId="27" fillId="0" borderId="16" xfId="59" applyFont="1" applyFill="1" applyBorder="1" applyAlignment="1">
      <alignment horizontal="center"/>
      <protection/>
    </xf>
    <xf numFmtId="167" fontId="27" fillId="0" borderId="17" xfId="59" applyNumberFormat="1" applyFont="1" applyFill="1" applyBorder="1" applyAlignment="1">
      <alignment horizontal="center"/>
      <protection/>
    </xf>
    <xf numFmtId="0" fontId="27" fillId="0" borderId="17" xfId="59" applyFont="1" applyFill="1" applyBorder="1" applyAlignment="1">
      <alignment horizontal="center"/>
      <protection/>
    </xf>
    <xf numFmtId="0" fontId="27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center"/>
    </xf>
    <xf numFmtId="168" fontId="0" fillId="0" borderId="2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3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4" fontId="0" fillId="0" borderId="45" xfId="42" applyFont="1" applyFill="1" applyBorder="1" applyAlignment="1" applyProtection="1">
      <alignment/>
      <protection/>
    </xf>
    <xf numFmtId="164" fontId="0" fillId="0" borderId="46" xfId="42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14" fontId="14" fillId="0" borderId="32" xfId="0" applyNumberFormat="1" applyFont="1" applyBorder="1" applyAlignment="1">
      <alignment horizontal="center"/>
    </xf>
    <xf numFmtId="4" fontId="14" fillId="0" borderId="33" xfId="57" applyNumberFormat="1" applyFont="1" applyBorder="1" applyAlignment="1">
      <alignment horizontal="right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9" fillId="0" borderId="55" xfId="62" applyFont="1" applyFill="1" applyBorder="1" applyAlignment="1">
      <alignment horizontal="center"/>
      <protection/>
    </xf>
    <xf numFmtId="0" fontId="29" fillId="0" borderId="56" xfId="0" applyFont="1" applyBorder="1" applyAlignment="1">
      <alignment horizontal="center"/>
    </xf>
    <xf numFmtId="0" fontId="29" fillId="0" borderId="56" xfId="0" applyFont="1" applyBorder="1" applyAlignment="1">
      <alignment horizontal="justify"/>
    </xf>
    <xf numFmtId="169" fontId="29" fillId="0" borderId="42" xfId="0" applyNumberFormat="1" applyFont="1" applyBorder="1" applyAlignment="1">
      <alignment/>
    </xf>
    <xf numFmtId="0" fontId="29" fillId="0" borderId="11" xfId="62" applyFont="1" applyFill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justify"/>
    </xf>
    <xf numFmtId="169" fontId="29" fillId="0" borderId="12" xfId="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57" xfId="59" applyFont="1" applyFill="1" applyBorder="1" applyAlignment="1">
      <alignment horizontal="center"/>
      <protection/>
    </xf>
    <xf numFmtId="167" fontId="30" fillId="0" borderId="57" xfId="59" applyNumberFormat="1" applyFont="1" applyFill="1" applyBorder="1" applyAlignment="1">
      <alignment horizontal="center"/>
      <protection/>
    </xf>
    <xf numFmtId="0" fontId="30" fillId="0" borderId="57" xfId="0" applyFont="1" applyBorder="1" applyAlignment="1">
      <alignment/>
    </xf>
    <xf numFmtId="0" fontId="30" fillId="0" borderId="57" xfId="0" applyFont="1" applyBorder="1" applyAlignment="1">
      <alignment horizontal="justify"/>
    </xf>
    <xf numFmtId="0" fontId="30" fillId="0" borderId="58" xfId="59" applyFont="1" applyFill="1" applyBorder="1" applyAlignment="1">
      <alignment horizontal="center"/>
      <protection/>
    </xf>
    <xf numFmtId="169" fontId="27" fillId="0" borderId="59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4" fontId="19" fillId="0" borderId="0" xfId="0" applyNumberFormat="1" applyFont="1" applyAlignment="1">
      <alignment/>
    </xf>
    <xf numFmtId="14" fontId="31" fillId="25" borderId="17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0" fontId="28" fillId="25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left" vertical="center" wrapText="1"/>
    </xf>
    <xf numFmtId="4" fontId="28" fillId="25" borderId="15" xfId="0" applyNumberFormat="1" applyFont="1" applyFill="1" applyBorder="1" applyAlignment="1">
      <alignment horizontal="right" vertical="center" wrapText="1"/>
    </xf>
    <xf numFmtId="0" fontId="0" fillId="0" borderId="56" xfId="0" applyFont="1" applyBorder="1" applyAlignment="1">
      <alignment horizontal="center"/>
    </xf>
    <xf numFmtId="43" fontId="31" fillId="25" borderId="12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43" fontId="31" fillId="25" borderId="18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tabSelected="1" zoomScalePageLayoutView="0" workbookViewId="0" topLeftCell="C1">
      <selection activeCell="K10" sqref="K10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26.28125" style="0" customWidth="1"/>
    <col min="7" max="7" width="23.28125" style="0" customWidth="1"/>
  </cols>
  <sheetData>
    <row r="1" spans="3:6" ht="12.75">
      <c r="C1" s="1" t="s">
        <v>31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28</v>
      </c>
      <c r="G6" s="56" t="s">
        <v>65</v>
      </c>
      <c r="H6" s="2"/>
    </row>
    <row r="7" spans="4:6" ht="13.5" thickBot="1">
      <c r="D7" s="1"/>
      <c r="E7" s="1"/>
      <c r="F7" s="1"/>
    </row>
    <row r="8" spans="3:7" ht="13.5" thickBot="1">
      <c r="C8" s="32"/>
      <c r="D8" s="80" t="s">
        <v>2</v>
      </c>
      <c r="E8" s="80" t="s">
        <v>3</v>
      </c>
      <c r="F8" s="80" t="s">
        <v>4</v>
      </c>
      <c r="G8" s="81" t="s">
        <v>5</v>
      </c>
    </row>
    <row r="9" spans="3:7" ht="12.75">
      <c r="C9" s="82" t="s">
        <v>34</v>
      </c>
      <c r="D9" s="78"/>
      <c r="E9" s="78"/>
      <c r="F9" s="79">
        <v>14108292</v>
      </c>
      <c r="G9" s="83"/>
    </row>
    <row r="10" spans="3:7" ht="12.75">
      <c r="C10" s="84" t="s">
        <v>35</v>
      </c>
      <c r="D10" s="57" t="s">
        <v>36</v>
      </c>
      <c r="E10" s="58">
        <v>9</v>
      </c>
      <c r="F10" s="59">
        <v>13804664</v>
      </c>
      <c r="G10" s="85"/>
    </row>
    <row r="11" spans="3:7" ht="12.75">
      <c r="C11" s="84"/>
      <c r="D11" s="57"/>
      <c r="E11" s="58">
        <v>10</v>
      </c>
      <c r="F11" s="59">
        <v>250461</v>
      </c>
      <c r="G11" s="85"/>
    </row>
    <row r="12" spans="3:7" ht="12.75">
      <c r="C12" s="84"/>
      <c r="D12" s="57"/>
      <c r="E12" s="58"/>
      <c r="F12" s="59"/>
      <c r="G12" s="85"/>
    </row>
    <row r="13" spans="3:7" ht="13.5" thickBot="1">
      <c r="C13" s="86" t="s">
        <v>37</v>
      </c>
      <c r="D13" s="61"/>
      <c r="E13" s="62"/>
      <c r="F13" s="63">
        <f>SUM(F9:F12)</f>
        <v>28163417</v>
      </c>
      <c r="G13" s="87"/>
    </row>
    <row r="14" spans="3:7" ht="12.75">
      <c r="C14" s="88" t="s">
        <v>38</v>
      </c>
      <c r="D14" s="55"/>
      <c r="E14" s="64"/>
      <c r="F14" s="65">
        <v>948544</v>
      </c>
      <c r="G14" s="89"/>
    </row>
    <row r="15" spans="3:7" ht="12.75">
      <c r="C15" s="90" t="s">
        <v>39</v>
      </c>
      <c r="D15" s="57" t="s">
        <v>36</v>
      </c>
      <c r="E15" s="58">
        <v>9</v>
      </c>
      <c r="F15" s="59">
        <v>1072492</v>
      </c>
      <c r="G15" s="85"/>
    </row>
    <row r="16" spans="3:7" ht="12.75">
      <c r="C16" s="90"/>
      <c r="D16" s="58"/>
      <c r="E16" s="58">
        <v>10</v>
      </c>
      <c r="F16" s="59">
        <v>24935</v>
      </c>
      <c r="G16" s="85"/>
    </row>
    <row r="17" spans="3:7" ht="12.75">
      <c r="C17" s="91"/>
      <c r="D17" s="66"/>
      <c r="E17" s="66"/>
      <c r="F17" s="67"/>
      <c r="G17" s="92"/>
    </row>
    <row r="18" spans="3:7" ht="13.5" thickBot="1">
      <c r="C18" s="86" t="s">
        <v>40</v>
      </c>
      <c r="D18" s="62"/>
      <c r="E18" s="62"/>
      <c r="F18" s="63">
        <f>SUM(F14:F17)</f>
        <v>2045971</v>
      </c>
      <c r="G18" s="87"/>
    </row>
    <row r="19" spans="3:7" ht="12.75">
      <c r="C19" s="88" t="s">
        <v>41</v>
      </c>
      <c r="D19" s="55"/>
      <c r="E19" s="64"/>
      <c r="F19" s="65">
        <v>46592</v>
      </c>
      <c r="G19" s="89"/>
    </row>
    <row r="20" spans="3:7" ht="12.75">
      <c r="C20" s="90" t="s">
        <v>42</v>
      </c>
      <c r="D20" s="57" t="s">
        <v>36</v>
      </c>
      <c r="E20" s="58"/>
      <c r="F20" s="59"/>
      <c r="G20" s="85"/>
    </row>
    <row r="21" spans="3:7" ht="12.75">
      <c r="C21" s="91"/>
      <c r="D21" s="66"/>
      <c r="E21" s="66"/>
      <c r="F21" s="67"/>
      <c r="G21" s="92"/>
    </row>
    <row r="22" spans="3:7" ht="13.5" thickBot="1">
      <c r="C22" s="86" t="s">
        <v>43</v>
      </c>
      <c r="D22" s="62"/>
      <c r="E22" s="62"/>
      <c r="F22" s="63">
        <f>SUM(F19:F21)</f>
        <v>46592</v>
      </c>
      <c r="G22" s="87"/>
    </row>
    <row r="23" spans="3:7" ht="12.75">
      <c r="C23" s="93" t="s">
        <v>44</v>
      </c>
      <c r="D23" s="69"/>
      <c r="E23" s="69"/>
      <c r="F23" s="70">
        <v>130530</v>
      </c>
      <c r="G23" s="94"/>
    </row>
    <row r="24" spans="3:7" ht="12.75">
      <c r="C24" s="90" t="s">
        <v>45</v>
      </c>
      <c r="D24" s="57" t="s">
        <v>36</v>
      </c>
      <c r="E24" s="71">
        <v>9</v>
      </c>
      <c r="F24" s="72">
        <v>130391</v>
      </c>
      <c r="G24" s="85"/>
    </row>
    <row r="25" spans="3:7" ht="12.75">
      <c r="C25" s="91"/>
      <c r="D25" s="68"/>
      <c r="E25" s="68"/>
      <c r="F25" s="67"/>
      <c r="G25" s="92"/>
    </row>
    <row r="26" spans="3:7" ht="13.5" thickBot="1">
      <c r="C26" s="86" t="s">
        <v>46</v>
      </c>
      <c r="D26" s="60"/>
      <c r="E26" s="60"/>
      <c r="F26" s="63">
        <f>SUM(F23:F25)</f>
        <v>260921</v>
      </c>
      <c r="G26" s="87"/>
    </row>
    <row r="27" spans="3:7" ht="12.75">
      <c r="C27" s="93" t="s">
        <v>47</v>
      </c>
      <c r="D27" s="68"/>
      <c r="E27" s="68"/>
      <c r="F27" s="67">
        <v>19968</v>
      </c>
      <c r="G27" s="92"/>
    </row>
    <row r="28" spans="3:7" ht="12.75">
      <c r="C28" s="91" t="s">
        <v>48</v>
      </c>
      <c r="D28" s="57" t="s">
        <v>36</v>
      </c>
      <c r="E28" s="58"/>
      <c r="F28" s="59"/>
      <c r="G28" s="85"/>
    </row>
    <row r="29" spans="3:7" ht="12.75">
      <c r="C29" s="91"/>
      <c r="D29" s="68"/>
      <c r="E29" s="68"/>
      <c r="F29" s="67"/>
      <c r="G29" s="92"/>
    </row>
    <row r="30" spans="3:7" ht="13.5" thickBot="1">
      <c r="C30" s="86" t="s">
        <v>49</v>
      </c>
      <c r="D30" s="60"/>
      <c r="E30" s="60"/>
      <c r="F30" s="63">
        <f>SUM(F27:F29)</f>
        <v>19968</v>
      </c>
      <c r="G30" s="87"/>
    </row>
    <row r="31" spans="3:7" ht="12.75">
      <c r="C31" s="95" t="s">
        <v>50</v>
      </c>
      <c r="D31" s="69"/>
      <c r="E31" s="69"/>
      <c r="F31" s="70">
        <v>540</v>
      </c>
      <c r="G31" s="96"/>
    </row>
    <row r="32" spans="3:7" ht="12.75">
      <c r="C32" s="90" t="s">
        <v>51</v>
      </c>
      <c r="D32" s="57" t="s">
        <v>36</v>
      </c>
      <c r="E32" s="68">
        <v>12</v>
      </c>
      <c r="F32" s="59">
        <v>500</v>
      </c>
      <c r="G32" s="85"/>
    </row>
    <row r="33" spans="3:7" ht="12.75">
      <c r="C33" s="97"/>
      <c r="D33" s="58"/>
      <c r="E33" s="75"/>
      <c r="F33" s="59"/>
      <c r="G33" s="85"/>
    </row>
    <row r="34" spans="3:7" ht="13.5" thickBot="1">
      <c r="C34" s="98" t="s">
        <v>52</v>
      </c>
      <c r="D34" s="60"/>
      <c r="E34" s="60"/>
      <c r="F34" s="63">
        <f>SUM(F31:F33)</f>
        <v>1040</v>
      </c>
      <c r="G34" s="99"/>
    </row>
    <row r="35" spans="3:7" ht="12.75">
      <c r="C35" s="93" t="s">
        <v>53</v>
      </c>
      <c r="D35" s="69"/>
      <c r="E35" s="69"/>
      <c r="F35" s="70">
        <v>471642</v>
      </c>
      <c r="G35" s="94"/>
    </row>
    <row r="36" spans="3:7" ht="12.75">
      <c r="C36" s="100" t="s">
        <v>54</v>
      </c>
      <c r="D36" s="57" t="s">
        <v>36</v>
      </c>
      <c r="E36" s="71">
        <v>9</v>
      </c>
      <c r="F36" s="72">
        <v>466218</v>
      </c>
      <c r="G36" s="85"/>
    </row>
    <row r="37" spans="3:7" ht="12.75">
      <c r="C37" s="91"/>
      <c r="D37" s="68"/>
      <c r="E37" s="73">
        <v>10</v>
      </c>
      <c r="F37" s="74">
        <v>11162</v>
      </c>
      <c r="G37" s="85"/>
    </row>
    <row r="38" spans="3:7" ht="12.75">
      <c r="C38" s="91"/>
      <c r="D38" s="68"/>
      <c r="E38" s="68"/>
      <c r="F38" s="67"/>
      <c r="G38" s="92"/>
    </row>
    <row r="39" spans="3:7" ht="13.5" thickBot="1">
      <c r="C39" s="86" t="s">
        <v>55</v>
      </c>
      <c r="D39" s="60"/>
      <c r="E39" s="60"/>
      <c r="F39" s="63">
        <f>SUM(F35:F38)</f>
        <v>949022</v>
      </c>
      <c r="G39" s="87"/>
    </row>
    <row r="40" spans="3:7" ht="12.75">
      <c r="C40" s="95" t="s">
        <v>56</v>
      </c>
      <c r="D40" s="69"/>
      <c r="E40" s="69"/>
      <c r="F40" s="70">
        <v>334478</v>
      </c>
      <c r="G40" s="96"/>
    </row>
    <row r="41" spans="3:7" ht="12.75">
      <c r="C41" s="101" t="s">
        <v>57</v>
      </c>
      <c r="D41" s="57" t="s">
        <v>36</v>
      </c>
      <c r="E41" s="57">
        <v>9</v>
      </c>
      <c r="F41" s="59">
        <v>215697</v>
      </c>
      <c r="G41" s="85"/>
    </row>
    <row r="42" spans="3:7" ht="12.75">
      <c r="C42" s="101"/>
      <c r="D42" s="57"/>
      <c r="E42" s="57">
        <v>10</v>
      </c>
      <c r="F42" s="59">
        <v>6800</v>
      </c>
      <c r="G42" s="85"/>
    </row>
    <row r="43" spans="3:7" ht="12.75">
      <c r="C43" s="90"/>
      <c r="D43" s="68"/>
      <c r="E43" s="68"/>
      <c r="F43" s="67"/>
      <c r="G43" s="85"/>
    </row>
    <row r="44" spans="3:7" ht="13.5" thickBot="1">
      <c r="C44" s="86" t="s">
        <v>58</v>
      </c>
      <c r="D44" s="60"/>
      <c r="E44" s="60"/>
      <c r="F44" s="63">
        <f>SUM(F40:F43)</f>
        <v>556975</v>
      </c>
      <c r="G44" s="102"/>
    </row>
    <row r="45" spans="3:7" ht="12.75">
      <c r="C45" s="95" t="s">
        <v>59</v>
      </c>
      <c r="D45" s="69"/>
      <c r="E45" s="69"/>
      <c r="F45" s="76">
        <v>357822</v>
      </c>
      <c r="G45" s="103"/>
    </row>
    <row r="46" spans="3:7" ht="12.75">
      <c r="C46" s="104" t="s">
        <v>60</v>
      </c>
      <c r="D46" s="57" t="s">
        <v>36</v>
      </c>
      <c r="E46" s="57">
        <v>9</v>
      </c>
      <c r="F46" s="67">
        <v>356713</v>
      </c>
      <c r="G46" s="105"/>
    </row>
    <row r="47" spans="3:7" ht="12.75">
      <c r="C47" s="91"/>
      <c r="D47" s="68"/>
      <c r="E47" s="68"/>
      <c r="F47" s="67"/>
      <c r="G47" s="85"/>
    </row>
    <row r="48" spans="3:7" ht="13.5" thickBot="1">
      <c r="C48" s="86" t="s">
        <v>61</v>
      </c>
      <c r="D48" s="60"/>
      <c r="E48" s="60"/>
      <c r="F48" s="63">
        <f>SUM(F45:F47)</f>
        <v>714535</v>
      </c>
      <c r="G48" s="99"/>
    </row>
    <row r="49" spans="3:7" ht="12.75">
      <c r="C49" s="95" t="s">
        <v>62</v>
      </c>
      <c r="D49" s="69"/>
      <c r="E49" s="69"/>
      <c r="F49" s="70">
        <v>107553</v>
      </c>
      <c r="G49" s="96"/>
    </row>
    <row r="50" spans="3:7" ht="12.75">
      <c r="C50" s="104" t="s">
        <v>63</v>
      </c>
      <c r="D50" s="57" t="s">
        <v>36</v>
      </c>
      <c r="E50" s="57">
        <v>9</v>
      </c>
      <c r="F50" s="67">
        <v>110975</v>
      </c>
      <c r="G50" s="85"/>
    </row>
    <row r="51" spans="3:7" ht="12.75">
      <c r="C51" s="91"/>
      <c r="D51" s="68"/>
      <c r="E51" s="68"/>
      <c r="F51" s="67"/>
      <c r="G51" s="85"/>
    </row>
    <row r="52" spans="3:7" ht="13.5" thickBot="1">
      <c r="C52" s="106" t="s">
        <v>64</v>
      </c>
      <c r="D52" s="107"/>
      <c r="E52" s="107"/>
      <c r="F52" s="108">
        <f>SUM(F49:F51)</f>
        <v>218528</v>
      </c>
      <c r="G52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28</v>
      </c>
      <c r="E5" s="56" t="str">
        <f>personal!G6</f>
        <v>8-12 februarie 2021</v>
      </c>
    </row>
    <row r="6" ht="13.5" thickBot="1"/>
    <row r="7" spans="1:6" ht="68.25" customHeight="1" thickBot="1">
      <c r="A7" s="28" t="s">
        <v>8</v>
      </c>
      <c r="B7" s="29" t="s">
        <v>9</v>
      </c>
      <c r="C7" s="30" t="s">
        <v>10</v>
      </c>
      <c r="D7" s="29" t="s">
        <v>11</v>
      </c>
      <c r="E7" s="29" t="s">
        <v>12</v>
      </c>
      <c r="F7" s="31" t="s">
        <v>13</v>
      </c>
    </row>
    <row r="8" spans="1:6" ht="12.75">
      <c r="A8" s="118">
        <v>1</v>
      </c>
      <c r="B8" s="119" t="s">
        <v>66</v>
      </c>
      <c r="C8" s="120">
        <v>1193</v>
      </c>
      <c r="D8" s="77" t="s">
        <v>67</v>
      </c>
      <c r="E8" s="77" t="s">
        <v>68</v>
      </c>
      <c r="F8" s="110">
        <v>369.3</v>
      </c>
    </row>
    <row r="9" spans="1:6" ht="12.75">
      <c r="A9" s="121">
        <v>2</v>
      </c>
      <c r="B9" s="122" t="s">
        <v>66</v>
      </c>
      <c r="C9" s="123">
        <v>1194</v>
      </c>
      <c r="D9" s="58" t="s">
        <v>69</v>
      </c>
      <c r="E9" s="58" t="s">
        <v>70</v>
      </c>
      <c r="F9" s="111">
        <v>95.2</v>
      </c>
    </row>
    <row r="10" spans="1:6" ht="12.75">
      <c r="A10" s="121">
        <v>3</v>
      </c>
      <c r="B10" s="122" t="s">
        <v>71</v>
      </c>
      <c r="C10" s="123">
        <v>1196</v>
      </c>
      <c r="D10" s="58" t="s">
        <v>72</v>
      </c>
      <c r="E10" s="58" t="s">
        <v>73</v>
      </c>
      <c r="F10" s="111">
        <v>63090</v>
      </c>
    </row>
    <row r="11" spans="1:6" ht="12.75">
      <c r="A11" s="121">
        <v>4</v>
      </c>
      <c r="B11" s="122" t="s">
        <v>71</v>
      </c>
      <c r="C11" s="123">
        <v>1195</v>
      </c>
      <c r="D11" s="58" t="s">
        <v>72</v>
      </c>
      <c r="E11" s="58" t="s">
        <v>74</v>
      </c>
      <c r="F11" s="111">
        <v>11908</v>
      </c>
    </row>
    <row r="12" spans="1:6" ht="12.75">
      <c r="A12" s="121">
        <f>A11+1</f>
        <v>5</v>
      </c>
      <c r="B12" s="122" t="s">
        <v>71</v>
      </c>
      <c r="C12" s="123">
        <v>1201</v>
      </c>
      <c r="D12" s="58" t="s">
        <v>69</v>
      </c>
      <c r="E12" s="58" t="s">
        <v>75</v>
      </c>
      <c r="F12" s="111">
        <v>773.5</v>
      </c>
    </row>
    <row r="13" spans="1:6" ht="12.75">
      <c r="A13" s="121">
        <f aca="true" t="shared" si="0" ref="A13:A25">A12+1</f>
        <v>6</v>
      </c>
      <c r="B13" s="122" t="s">
        <v>71</v>
      </c>
      <c r="C13" s="123">
        <v>1665</v>
      </c>
      <c r="D13" s="58" t="s">
        <v>76</v>
      </c>
      <c r="E13" s="58" t="s">
        <v>77</v>
      </c>
      <c r="F13" s="111">
        <v>7610.95</v>
      </c>
    </row>
    <row r="14" spans="1:6" ht="12.75">
      <c r="A14" s="121">
        <f t="shared" si="0"/>
        <v>7</v>
      </c>
      <c r="B14" s="122" t="s">
        <v>78</v>
      </c>
      <c r="C14" s="123">
        <v>1763</v>
      </c>
      <c r="D14" s="58" t="s">
        <v>69</v>
      </c>
      <c r="E14" s="58" t="s">
        <v>79</v>
      </c>
      <c r="F14" s="111">
        <v>154.7</v>
      </c>
    </row>
    <row r="15" spans="1:6" ht="12.75">
      <c r="A15" s="121">
        <f t="shared" si="0"/>
        <v>8</v>
      </c>
      <c r="B15" s="122" t="s">
        <v>78</v>
      </c>
      <c r="C15" s="123">
        <v>1764</v>
      </c>
      <c r="D15" s="58" t="s">
        <v>80</v>
      </c>
      <c r="E15" s="58" t="s">
        <v>81</v>
      </c>
      <c r="F15" s="111">
        <v>35.11</v>
      </c>
    </row>
    <row r="16" spans="1:6" ht="12.75">
      <c r="A16" s="121">
        <f t="shared" si="0"/>
        <v>9</v>
      </c>
      <c r="B16" s="122" t="s">
        <v>78</v>
      </c>
      <c r="C16" s="123">
        <v>1765</v>
      </c>
      <c r="D16" s="58" t="s">
        <v>80</v>
      </c>
      <c r="E16" s="58" t="s">
        <v>81</v>
      </c>
      <c r="F16" s="111">
        <v>28.08</v>
      </c>
    </row>
    <row r="17" spans="1:6" ht="12.75">
      <c r="A17" s="121">
        <f t="shared" si="0"/>
        <v>10</v>
      </c>
      <c r="B17" s="122" t="s">
        <v>78</v>
      </c>
      <c r="C17" s="123">
        <v>1766</v>
      </c>
      <c r="D17" s="58" t="s">
        <v>82</v>
      </c>
      <c r="E17" s="58" t="s">
        <v>83</v>
      </c>
      <c r="F17" s="111">
        <v>2094.4</v>
      </c>
    </row>
    <row r="18" spans="1:6" ht="12.75">
      <c r="A18" s="121">
        <f t="shared" si="0"/>
        <v>11</v>
      </c>
      <c r="B18" s="122" t="s">
        <v>84</v>
      </c>
      <c r="C18" s="123">
        <v>1778</v>
      </c>
      <c r="D18" s="58" t="s">
        <v>85</v>
      </c>
      <c r="E18" s="58" t="s">
        <v>86</v>
      </c>
      <c r="F18" s="111">
        <v>323.43</v>
      </c>
    </row>
    <row r="19" spans="1:6" ht="12.75">
      <c r="A19" s="121">
        <f t="shared" si="0"/>
        <v>12</v>
      </c>
      <c r="B19" s="122" t="s">
        <v>84</v>
      </c>
      <c r="C19" s="123">
        <v>1781</v>
      </c>
      <c r="D19" s="58" t="s">
        <v>87</v>
      </c>
      <c r="E19" s="58" t="s">
        <v>88</v>
      </c>
      <c r="F19" s="111">
        <v>2057.14</v>
      </c>
    </row>
    <row r="20" spans="1:6" ht="12.75">
      <c r="A20" s="121">
        <f t="shared" si="0"/>
        <v>13</v>
      </c>
      <c r="B20" s="122" t="s">
        <v>84</v>
      </c>
      <c r="C20" s="123">
        <v>1782</v>
      </c>
      <c r="D20" s="58" t="s">
        <v>87</v>
      </c>
      <c r="E20" s="58" t="s">
        <v>89</v>
      </c>
      <c r="F20" s="111">
        <v>653.31</v>
      </c>
    </row>
    <row r="21" spans="1:6" ht="12.75">
      <c r="A21" s="121">
        <f t="shared" si="0"/>
        <v>14</v>
      </c>
      <c r="B21" s="122" t="s">
        <v>84</v>
      </c>
      <c r="C21" s="123">
        <v>1846</v>
      </c>
      <c r="D21" s="58" t="s">
        <v>90</v>
      </c>
      <c r="E21" s="58" t="s">
        <v>91</v>
      </c>
      <c r="F21" s="111">
        <v>11424</v>
      </c>
    </row>
    <row r="22" spans="1:6" ht="12.75">
      <c r="A22" s="121">
        <f t="shared" si="0"/>
        <v>15</v>
      </c>
      <c r="B22" s="122" t="s">
        <v>84</v>
      </c>
      <c r="C22" s="123">
        <v>1783</v>
      </c>
      <c r="D22" s="58" t="s">
        <v>92</v>
      </c>
      <c r="E22" s="58" t="s">
        <v>93</v>
      </c>
      <c r="F22" s="111">
        <v>7627.08</v>
      </c>
    </row>
    <row r="23" spans="1:6" ht="12.75">
      <c r="A23" s="121">
        <f t="shared" si="0"/>
        <v>16</v>
      </c>
      <c r="B23" s="122" t="s">
        <v>84</v>
      </c>
      <c r="C23" s="123">
        <v>1784</v>
      </c>
      <c r="D23" s="58" t="s">
        <v>92</v>
      </c>
      <c r="E23" s="58" t="s">
        <v>93</v>
      </c>
      <c r="F23" s="111">
        <v>137921.27</v>
      </c>
    </row>
    <row r="24" spans="1:6" ht="12.75">
      <c r="A24" s="121">
        <f t="shared" si="0"/>
        <v>17</v>
      </c>
      <c r="B24" s="122" t="s">
        <v>84</v>
      </c>
      <c r="C24" s="123">
        <v>1847</v>
      </c>
      <c r="D24" s="58" t="s">
        <v>67</v>
      </c>
      <c r="E24" s="58" t="s">
        <v>94</v>
      </c>
      <c r="F24" s="111">
        <v>141.7</v>
      </c>
    </row>
    <row r="25" spans="1:6" ht="13.5" thickBot="1">
      <c r="A25" s="121">
        <f t="shared" si="0"/>
        <v>18</v>
      </c>
      <c r="B25" s="122" t="s">
        <v>84</v>
      </c>
      <c r="C25" s="123">
        <v>1779</v>
      </c>
      <c r="D25" s="58" t="s">
        <v>85</v>
      </c>
      <c r="E25" s="58" t="s">
        <v>95</v>
      </c>
      <c r="F25" s="111">
        <v>9.59</v>
      </c>
    </row>
    <row r="26" spans="1:6" ht="19.5" customHeight="1" thickBot="1">
      <c r="A26" s="112"/>
      <c r="B26" s="113"/>
      <c r="C26" s="114"/>
      <c r="D26" s="115"/>
      <c r="E26" s="116" t="s">
        <v>96</v>
      </c>
      <c r="F26" s="117">
        <f>SUM(F8:F25)</f>
        <v>246316.75999999998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32</v>
      </c>
      <c r="B1" s="12"/>
      <c r="C1" s="12"/>
      <c r="D1" s="12"/>
    </row>
    <row r="3" spans="1:4" ht="15.75" customHeight="1">
      <c r="A3" s="147" t="s">
        <v>20</v>
      </c>
      <c r="B3" s="147"/>
      <c r="C3" s="147"/>
      <c r="D3" s="14"/>
    </row>
    <row r="4" spans="1:10" ht="30" customHeight="1">
      <c r="A4" s="148" t="s">
        <v>19</v>
      </c>
      <c r="B4" s="148"/>
      <c r="C4" s="148"/>
      <c r="D4" s="148"/>
      <c r="E4" s="14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28</v>
      </c>
      <c r="C6" s="11" t="str">
        <f>personal!G6</f>
        <v>8-12 februarie 2021</v>
      </c>
      <c r="D6" s="18"/>
      <c r="E6" s="15"/>
      <c r="F6" s="15"/>
      <c r="G6" s="15"/>
      <c r="H6" s="15"/>
      <c r="I6" s="16"/>
      <c r="J6" s="16"/>
    </row>
    <row r="7" ht="13.5" thickBot="1"/>
    <row r="8" spans="1:5" ht="24" customHeight="1" thickBot="1">
      <c r="A8" s="33" t="s">
        <v>14</v>
      </c>
      <c r="B8" s="34" t="s">
        <v>15</v>
      </c>
      <c r="C8" s="34" t="s">
        <v>16</v>
      </c>
      <c r="D8" s="34" t="s">
        <v>21</v>
      </c>
      <c r="E8" s="35" t="s">
        <v>17</v>
      </c>
    </row>
    <row r="9" spans="1:5" s="19" customFormat="1" ht="32.25" customHeight="1">
      <c r="A9" s="127" t="s">
        <v>97</v>
      </c>
      <c r="B9" s="124" t="s">
        <v>98</v>
      </c>
      <c r="C9" s="125" t="s">
        <v>99</v>
      </c>
      <c r="D9" s="126" t="s">
        <v>100</v>
      </c>
      <c r="E9" s="128">
        <v>140998</v>
      </c>
    </row>
    <row r="10" spans="1:5" s="19" customFormat="1" ht="12.75">
      <c r="A10" s="24"/>
      <c r="B10" s="22"/>
      <c r="C10" s="23"/>
      <c r="D10" s="23"/>
      <c r="E10" s="25"/>
    </row>
    <row r="11" spans="1:5" s="19" customFormat="1" ht="13.5" thickBot="1">
      <c r="A11" s="39"/>
      <c r="B11" s="40"/>
      <c r="C11" s="41"/>
      <c r="D11" s="41"/>
      <c r="E11" s="42"/>
    </row>
    <row r="12" spans="1:5" ht="20.25" customHeight="1" thickBot="1">
      <c r="A12" s="36" t="s">
        <v>18</v>
      </c>
      <c r="B12" s="37"/>
      <c r="C12" s="37"/>
      <c r="D12" s="37"/>
      <c r="E12" s="38">
        <f>SUM(E9:E11)</f>
        <v>140998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1"/>
  <sheetViews>
    <sheetView zoomScalePageLayoutView="0" workbookViewId="0" topLeftCell="A1">
      <selection activeCell="H120" sqref="H120"/>
    </sheetView>
  </sheetViews>
  <sheetFormatPr defaultColWidth="9.140625" defaultRowHeight="12.75"/>
  <cols>
    <col min="1" max="1" width="9.140625" style="153" customWidth="1"/>
    <col min="2" max="2" width="16.28125" style="153" customWidth="1"/>
    <col min="3" max="3" width="17.421875" style="153" customWidth="1"/>
    <col min="4" max="4" width="23.8515625" style="153" customWidth="1"/>
    <col min="5" max="5" width="37.57421875" style="153" customWidth="1"/>
    <col min="6" max="6" width="25.140625" style="154" customWidth="1"/>
    <col min="7" max="8" width="9.140625" style="153" customWidth="1"/>
    <col min="9" max="9" width="9.140625" style="155" customWidth="1"/>
    <col min="10" max="10" width="34.00390625" style="153" customWidth="1"/>
    <col min="11" max="16384" width="9.140625" style="153" customWidth="1"/>
  </cols>
  <sheetData>
    <row r="2" ht="12.75">
      <c r="A2" s="26" t="s">
        <v>33</v>
      </c>
    </row>
    <row r="3" ht="12.75">
      <c r="A3" s="26"/>
    </row>
    <row r="4" ht="12.75">
      <c r="A4" s="26" t="s">
        <v>29</v>
      </c>
    </row>
    <row r="5" spans="1:5" ht="12.75">
      <c r="A5" s="26" t="s">
        <v>23</v>
      </c>
      <c r="D5" s="21" t="s">
        <v>28</v>
      </c>
      <c r="E5" s="56" t="str">
        <f>personal!G6</f>
        <v>8-12 februarie 2021</v>
      </c>
    </row>
    <row r="6" ht="13.5" thickBot="1"/>
    <row r="7" spans="1:9" ht="46.5" customHeight="1" thickBot="1">
      <c r="A7" s="129" t="s">
        <v>8</v>
      </c>
      <c r="B7" s="130" t="s">
        <v>9</v>
      </c>
      <c r="C7" s="130" t="s">
        <v>10</v>
      </c>
      <c r="D7" s="130" t="s">
        <v>24</v>
      </c>
      <c r="E7" s="130" t="s">
        <v>30</v>
      </c>
      <c r="F7" s="131" t="s">
        <v>26</v>
      </c>
      <c r="I7" s="153"/>
    </row>
    <row r="8" spans="1:9" ht="16.5" customHeight="1">
      <c r="A8" s="132">
        <v>1</v>
      </c>
      <c r="B8" s="165" t="s">
        <v>101</v>
      </c>
      <c r="C8" s="165">
        <v>1191</v>
      </c>
      <c r="D8" s="133" t="s">
        <v>102</v>
      </c>
      <c r="E8" s="134" t="s">
        <v>103</v>
      </c>
      <c r="F8" s="135">
        <v>900</v>
      </c>
      <c r="I8" s="153"/>
    </row>
    <row r="9" spans="1:9" ht="19.5" customHeight="1">
      <c r="A9" s="136">
        <v>2</v>
      </c>
      <c r="B9" s="156" t="s">
        <v>101</v>
      </c>
      <c r="C9" s="156">
        <v>1192</v>
      </c>
      <c r="D9" s="137" t="s">
        <v>102</v>
      </c>
      <c r="E9" s="138" t="s">
        <v>104</v>
      </c>
      <c r="F9" s="139">
        <v>800</v>
      </c>
      <c r="I9" s="153"/>
    </row>
    <row r="10" spans="1:6" ht="18" customHeight="1">
      <c r="A10" s="136">
        <v>3</v>
      </c>
      <c r="B10" s="156" t="s">
        <v>97</v>
      </c>
      <c r="C10" s="156">
        <v>1197</v>
      </c>
      <c r="D10" s="137" t="s">
        <v>102</v>
      </c>
      <c r="E10" s="138" t="s">
        <v>105</v>
      </c>
      <c r="F10" s="139">
        <v>1935</v>
      </c>
    </row>
    <row r="11" spans="1:6" ht="18" customHeight="1">
      <c r="A11" s="136">
        <v>4</v>
      </c>
      <c r="B11" s="156" t="s">
        <v>97</v>
      </c>
      <c r="C11" s="156">
        <v>1198</v>
      </c>
      <c r="D11" s="137" t="s">
        <v>102</v>
      </c>
      <c r="E11" s="138" t="s">
        <v>106</v>
      </c>
      <c r="F11" s="139">
        <v>800</v>
      </c>
    </row>
    <row r="12" spans="1:6" ht="15" customHeight="1">
      <c r="A12" s="136">
        <v>5</v>
      </c>
      <c r="B12" s="156" t="s">
        <v>97</v>
      </c>
      <c r="C12" s="156">
        <v>1199</v>
      </c>
      <c r="D12" s="137" t="s">
        <v>102</v>
      </c>
      <c r="E12" s="140" t="s">
        <v>107</v>
      </c>
      <c r="F12" s="139">
        <v>400</v>
      </c>
    </row>
    <row r="13" spans="1:6" ht="16.5" customHeight="1">
      <c r="A13" s="136">
        <v>6</v>
      </c>
      <c r="B13" s="156" t="s">
        <v>97</v>
      </c>
      <c r="C13" s="156">
        <v>1200</v>
      </c>
      <c r="D13" s="137" t="s">
        <v>102</v>
      </c>
      <c r="E13" s="140" t="s">
        <v>107</v>
      </c>
      <c r="F13" s="139">
        <v>100</v>
      </c>
    </row>
    <row r="14" spans="1:6" ht="18" customHeight="1">
      <c r="A14" s="136">
        <v>7</v>
      </c>
      <c r="B14" s="156" t="s">
        <v>97</v>
      </c>
      <c r="C14" s="156">
        <v>1587</v>
      </c>
      <c r="D14" s="137" t="s">
        <v>102</v>
      </c>
      <c r="E14" s="138" t="s">
        <v>108</v>
      </c>
      <c r="F14" s="139">
        <v>100</v>
      </c>
    </row>
    <row r="15" spans="1:6" ht="18" customHeight="1">
      <c r="A15" s="136">
        <v>8</v>
      </c>
      <c r="B15" s="156" t="s">
        <v>97</v>
      </c>
      <c r="C15" s="156">
        <v>1591</v>
      </c>
      <c r="D15" s="137" t="s">
        <v>102</v>
      </c>
      <c r="E15" s="138" t="s">
        <v>108</v>
      </c>
      <c r="F15" s="139">
        <v>200</v>
      </c>
    </row>
    <row r="16" spans="1:6" ht="18" customHeight="1">
      <c r="A16" s="136">
        <v>9</v>
      </c>
      <c r="B16" s="156" t="s">
        <v>109</v>
      </c>
      <c r="C16" s="156">
        <v>1777</v>
      </c>
      <c r="D16" s="137" t="s">
        <v>102</v>
      </c>
      <c r="E16" s="138" t="s">
        <v>110</v>
      </c>
      <c r="F16" s="139">
        <v>800</v>
      </c>
    </row>
    <row r="17" spans="1:6" ht="22.5" customHeight="1">
      <c r="A17" s="136">
        <v>10</v>
      </c>
      <c r="B17" s="149">
        <v>44235</v>
      </c>
      <c r="C17" s="150">
        <v>1170</v>
      </c>
      <c r="D17" s="150" t="s">
        <v>115</v>
      </c>
      <c r="E17" s="151" t="s">
        <v>116</v>
      </c>
      <c r="F17" s="166">
        <v>150</v>
      </c>
    </row>
    <row r="18" spans="1:6" ht="18" customHeight="1">
      <c r="A18" s="136">
        <v>11</v>
      </c>
      <c r="B18" s="149">
        <v>44235</v>
      </c>
      <c r="C18" s="150">
        <v>1171</v>
      </c>
      <c r="D18" s="150" t="s">
        <v>115</v>
      </c>
      <c r="E18" s="151" t="s">
        <v>116</v>
      </c>
      <c r="F18" s="166">
        <v>100</v>
      </c>
    </row>
    <row r="19" spans="1:6" ht="18" customHeight="1">
      <c r="A19" s="136">
        <v>12</v>
      </c>
      <c r="B19" s="149">
        <v>44235</v>
      </c>
      <c r="C19" s="152">
        <v>1172</v>
      </c>
      <c r="D19" s="150" t="s">
        <v>115</v>
      </c>
      <c r="E19" s="151" t="s">
        <v>116</v>
      </c>
      <c r="F19" s="166">
        <v>70</v>
      </c>
    </row>
    <row r="20" spans="1:6" ht="18" customHeight="1">
      <c r="A20" s="136">
        <v>13</v>
      </c>
      <c r="B20" s="149">
        <v>44235</v>
      </c>
      <c r="C20" s="152">
        <v>1173</v>
      </c>
      <c r="D20" s="150" t="s">
        <v>115</v>
      </c>
      <c r="E20" s="151" t="s">
        <v>116</v>
      </c>
      <c r="F20" s="166">
        <v>142.5</v>
      </c>
    </row>
    <row r="21" spans="1:6" ht="18" customHeight="1">
      <c r="A21" s="136">
        <v>14</v>
      </c>
      <c r="B21" s="149">
        <v>44235</v>
      </c>
      <c r="C21" s="150">
        <v>1174</v>
      </c>
      <c r="D21" s="150" t="s">
        <v>115</v>
      </c>
      <c r="E21" s="151" t="s">
        <v>116</v>
      </c>
      <c r="F21" s="166">
        <v>200</v>
      </c>
    </row>
    <row r="22" spans="1:6" ht="18" customHeight="1">
      <c r="A22" s="136">
        <v>15</v>
      </c>
      <c r="B22" s="149">
        <v>44235</v>
      </c>
      <c r="C22" s="150">
        <v>1175</v>
      </c>
      <c r="D22" s="150" t="s">
        <v>115</v>
      </c>
      <c r="E22" s="151" t="s">
        <v>116</v>
      </c>
      <c r="F22" s="166">
        <v>200</v>
      </c>
    </row>
    <row r="23" spans="1:6" ht="18" customHeight="1">
      <c r="A23" s="136">
        <v>16</v>
      </c>
      <c r="B23" s="149">
        <v>44235</v>
      </c>
      <c r="C23" s="150">
        <v>1176</v>
      </c>
      <c r="D23" s="150" t="s">
        <v>115</v>
      </c>
      <c r="E23" s="151" t="s">
        <v>116</v>
      </c>
      <c r="F23" s="166">
        <v>400</v>
      </c>
    </row>
    <row r="24" spans="1:6" ht="18" customHeight="1">
      <c r="A24" s="136">
        <v>17</v>
      </c>
      <c r="B24" s="149">
        <v>44235</v>
      </c>
      <c r="C24" s="150">
        <v>1177</v>
      </c>
      <c r="D24" s="150" t="s">
        <v>115</v>
      </c>
      <c r="E24" s="151" t="s">
        <v>116</v>
      </c>
      <c r="F24" s="166">
        <v>640</v>
      </c>
    </row>
    <row r="25" spans="1:6" ht="18" customHeight="1">
      <c r="A25" s="136">
        <v>18</v>
      </c>
      <c r="B25" s="149">
        <v>44235</v>
      </c>
      <c r="C25" s="150">
        <v>1178</v>
      </c>
      <c r="D25" s="150" t="s">
        <v>115</v>
      </c>
      <c r="E25" s="151" t="s">
        <v>116</v>
      </c>
      <c r="F25" s="166">
        <v>300</v>
      </c>
    </row>
    <row r="26" spans="1:6" ht="18" customHeight="1">
      <c r="A26" s="136">
        <v>19</v>
      </c>
      <c r="B26" s="149">
        <v>44235</v>
      </c>
      <c r="C26" s="150">
        <v>1179</v>
      </c>
      <c r="D26" s="150" t="s">
        <v>115</v>
      </c>
      <c r="E26" s="151" t="s">
        <v>116</v>
      </c>
      <c r="F26" s="166">
        <v>250</v>
      </c>
    </row>
    <row r="27" spans="1:6" ht="18" customHeight="1">
      <c r="A27" s="136">
        <v>20</v>
      </c>
      <c r="B27" s="149">
        <v>44235</v>
      </c>
      <c r="C27" s="150">
        <v>1180</v>
      </c>
      <c r="D27" s="150" t="s">
        <v>115</v>
      </c>
      <c r="E27" s="151" t="s">
        <v>116</v>
      </c>
      <c r="F27" s="166">
        <v>180</v>
      </c>
    </row>
    <row r="28" spans="1:6" ht="18" customHeight="1">
      <c r="A28" s="136">
        <v>21</v>
      </c>
      <c r="B28" s="149">
        <v>44235</v>
      </c>
      <c r="C28" s="150">
        <v>1181</v>
      </c>
      <c r="D28" s="150" t="s">
        <v>115</v>
      </c>
      <c r="E28" s="151" t="s">
        <v>116</v>
      </c>
      <c r="F28" s="166">
        <v>50</v>
      </c>
    </row>
    <row r="29" spans="1:6" ht="18" customHeight="1">
      <c r="A29" s="136">
        <v>22</v>
      </c>
      <c r="B29" s="149">
        <v>44235</v>
      </c>
      <c r="C29" s="150">
        <v>1182</v>
      </c>
      <c r="D29" s="150" t="s">
        <v>115</v>
      </c>
      <c r="E29" s="151" t="s">
        <v>116</v>
      </c>
      <c r="F29" s="166">
        <v>50</v>
      </c>
    </row>
    <row r="30" spans="1:6" ht="18" customHeight="1">
      <c r="A30" s="136">
        <v>23</v>
      </c>
      <c r="B30" s="149">
        <v>44235</v>
      </c>
      <c r="C30" s="150">
        <v>1183</v>
      </c>
      <c r="D30" s="150" t="s">
        <v>115</v>
      </c>
      <c r="E30" s="151" t="s">
        <v>116</v>
      </c>
      <c r="F30" s="166">
        <v>100</v>
      </c>
    </row>
    <row r="31" spans="1:6" ht="18" customHeight="1">
      <c r="A31" s="136">
        <v>24</v>
      </c>
      <c r="B31" s="149">
        <v>44235</v>
      </c>
      <c r="C31" s="150">
        <v>1184</v>
      </c>
      <c r="D31" s="150" t="s">
        <v>115</v>
      </c>
      <c r="E31" s="151" t="s">
        <v>116</v>
      </c>
      <c r="F31" s="166">
        <v>200</v>
      </c>
    </row>
    <row r="32" spans="1:6" ht="18" customHeight="1">
      <c r="A32" s="136">
        <v>25</v>
      </c>
      <c r="B32" s="149">
        <v>44235</v>
      </c>
      <c r="C32" s="150">
        <v>1185</v>
      </c>
      <c r="D32" s="150" t="s">
        <v>115</v>
      </c>
      <c r="E32" s="151" t="s">
        <v>116</v>
      </c>
      <c r="F32" s="166">
        <v>100</v>
      </c>
    </row>
    <row r="33" spans="1:6" ht="18" customHeight="1">
      <c r="A33" s="136">
        <v>26</v>
      </c>
      <c r="B33" s="149">
        <v>44235</v>
      </c>
      <c r="C33" s="150">
        <v>1186</v>
      </c>
      <c r="D33" s="150" t="s">
        <v>115</v>
      </c>
      <c r="E33" s="151" t="s">
        <v>116</v>
      </c>
      <c r="F33" s="166">
        <v>150</v>
      </c>
    </row>
    <row r="34" spans="1:6" ht="18" customHeight="1">
      <c r="A34" s="136">
        <v>27</v>
      </c>
      <c r="B34" s="149">
        <v>44235</v>
      </c>
      <c r="C34" s="150">
        <v>1187</v>
      </c>
      <c r="D34" s="150" t="s">
        <v>115</v>
      </c>
      <c r="E34" s="151" t="s">
        <v>116</v>
      </c>
      <c r="F34" s="166">
        <v>5000</v>
      </c>
    </row>
    <row r="35" spans="1:6" ht="18" customHeight="1">
      <c r="A35" s="136">
        <v>28</v>
      </c>
      <c r="B35" s="149">
        <v>44235</v>
      </c>
      <c r="C35" s="150">
        <v>1188</v>
      </c>
      <c r="D35" s="150" t="s">
        <v>115</v>
      </c>
      <c r="E35" s="151" t="s">
        <v>116</v>
      </c>
      <c r="F35" s="166">
        <v>20</v>
      </c>
    </row>
    <row r="36" spans="1:6" ht="18" customHeight="1">
      <c r="A36" s="136">
        <v>29</v>
      </c>
      <c r="B36" s="149">
        <v>44235</v>
      </c>
      <c r="C36" s="150">
        <v>1189</v>
      </c>
      <c r="D36" s="150" t="s">
        <v>115</v>
      </c>
      <c r="E36" s="151" t="s">
        <v>116</v>
      </c>
      <c r="F36" s="166">
        <v>533.76</v>
      </c>
    </row>
    <row r="37" spans="1:6" ht="18" customHeight="1">
      <c r="A37" s="136">
        <v>30</v>
      </c>
      <c r="B37" s="149">
        <v>44235</v>
      </c>
      <c r="C37" s="150">
        <v>1190</v>
      </c>
      <c r="D37" s="150" t="s">
        <v>115</v>
      </c>
      <c r="E37" s="151" t="s">
        <v>116</v>
      </c>
      <c r="F37" s="166">
        <v>150</v>
      </c>
    </row>
    <row r="38" spans="1:6" ht="18" customHeight="1">
      <c r="A38" s="136">
        <v>31</v>
      </c>
      <c r="B38" s="149">
        <v>44236</v>
      </c>
      <c r="C38" s="150">
        <v>1202</v>
      </c>
      <c r="D38" s="150" t="s">
        <v>113</v>
      </c>
      <c r="E38" s="151" t="s">
        <v>117</v>
      </c>
      <c r="F38" s="166">
        <v>300</v>
      </c>
    </row>
    <row r="39" spans="1:6" ht="18" customHeight="1">
      <c r="A39" s="136">
        <v>32</v>
      </c>
      <c r="B39" s="149">
        <v>44236</v>
      </c>
      <c r="C39" s="150">
        <v>1304</v>
      </c>
      <c r="D39" s="150" t="s">
        <v>113</v>
      </c>
      <c r="E39" s="151" t="s">
        <v>118</v>
      </c>
      <c r="F39" s="166">
        <v>700</v>
      </c>
    </row>
    <row r="40" spans="1:6" ht="18" customHeight="1">
      <c r="A40" s="136">
        <v>33</v>
      </c>
      <c r="B40" s="149">
        <v>44236</v>
      </c>
      <c r="C40" s="150">
        <v>1305</v>
      </c>
      <c r="D40" s="150" t="s">
        <v>113</v>
      </c>
      <c r="E40" s="151" t="s">
        <v>118</v>
      </c>
      <c r="F40" s="166">
        <v>7150</v>
      </c>
    </row>
    <row r="41" spans="1:6" ht="18" customHeight="1">
      <c r="A41" s="136">
        <v>34</v>
      </c>
      <c r="B41" s="149">
        <v>44236</v>
      </c>
      <c r="C41" s="150">
        <v>1306</v>
      </c>
      <c r="D41" s="150" t="s">
        <v>113</v>
      </c>
      <c r="E41" s="151" t="s">
        <v>118</v>
      </c>
      <c r="F41" s="166">
        <v>500</v>
      </c>
    </row>
    <row r="42" spans="1:6" ht="18" customHeight="1">
      <c r="A42" s="136">
        <v>35</v>
      </c>
      <c r="B42" s="149">
        <v>44236</v>
      </c>
      <c r="C42" s="150">
        <v>1307</v>
      </c>
      <c r="D42" s="150" t="s">
        <v>113</v>
      </c>
      <c r="E42" s="151" t="s">
        <v>118</v>
      </c>
      <c r="F42" s="166">
        <v>2000</v>
      </c>
    </row>
    <row r="43" spans="1:6" ht="18" customHeight="1">
      <c r="A43" s="136">
        <v>36</v>
      </c>
      <c r="B43" s="149">
        <v>44236</v>
      </c>
      <c r="C43" s="150">
        <v>1308</v>
      </c>
      <c r="D43" s="150" t="s">
        <v>113</v>
      </c>
      <c r="E43" s="151" t="s">
        <v>118</v>
      </c>
      <c r="F43" s="166">
        <v>1500</v>
      </c>
    </row>
    <row r="44" spans="1:6" ht="18" customHeight="1">
      <c r="A44" s="136">
        <v>37</v>
      </c>
      <c r="B44" s="149">
        <v>44236</v>
      </c>
      <c r="C44" s="150">
        <v>1309</v>
      </c>
      <c r="D44" s="150" t="s">
        <v>113</v>
      </c>
      <c r="E44" s="151" t="s">
        <v>118</v>
      </c>
      <c r="F44" s="166">
        <v>2000</v>
      </c>
    </row>
    <row r="45" spans="1:6" ht="18" customHeight="1">
      <c r="A45" s="136">
        <v>38</v>
      </c>
      <c r="B45" s="149">
        <v>44236</v>
      </c>
      <c r="C45" s="150">
        <v>1310</v>
      </c>
      <c r="D45" s="150" t="s">
        <v>113</v>
      </c>
      <c r="E45" s="151" t="s">
        <v>118</v>
      </c>
      <c r="F45" s="166">
        <v>300</v>
      </c>
    </row>
    <row r="46" spans="1:6" ht="18" customHeight="1">
      <c r="A46" s="136">
        <v>39</v>
      </c>
      <c r="B46" s="149">
        <v>44236</v>
      </c>
      <c r="C46" s="150">
        <v>1311</v>
      </c>
      <c r="D46" s="150" t="s">
        <v>113</v>
      </c>
      <c r="E46" s="151" t="s">
        <v>118</v>
      </c>
      <c r="F46" s="166">
        <v>1674.72</v>
      </c>
    </row>
    <row r="47" spans="1:6" ht="18" customHeight="1">
      <c r="A47" s="136">
        <v>40</v>
      </c>
      <c r="B47" s="149">
        <v>44236</v>
      </c>
      <c r="C47" s="150">
        <v>1312</v>
      </c>
      <c r="D47" s="150" t="s">
        <v>113</v>
      </c>
      <c r="E47" s="151" t="s">
        <v>118</v>
      </c>
      <c r="F47" s="166">
        <v>166</v>
      </c>
    </row>
    <row r="48" spans="1:6" ht="18" customHeight="1">
      <c r="A48" s="136">
        <v>41</v>
      </c>
      <c r="B48" s="149">
        <v>44236</v>
      </c>
      <c r="C48" s="150">
        <v>1313</v>
      </c>
      <c r="D48" s="150" t="s">
        <v>113</v>
      </c>
      <c r="E48" s="151" t="s">
        <v>118</v>
      </c>
      <c r="F48" s="166">
        <v>2324</v>
      </c>
    </row>
    <row r="49" spans="1:6" ht="18" customHeight="1">
      <c r="A49" s="136">
        <v>42</v>
      </c>
      <c r="B49" s="149">
        <v>44236</v>
      </c>
      <c r="C49" s="150">
        <v>1585</v>
      </c>
      <c r="D49" s="150" t="s">
        <v>115</v>
      </c>
      <c r="E49" s="151" t="s">
        <v>116</v>
      </c>
      <c r="F49" s="166">
        <v>100</v>
      </c>
    </row>
    <row r="50" spans="1:6" ht="18" customHeight="1">
      <c r="A50" s="136">
        <v>43</v>
      </c>
      <c r="B50" s="149">
        <v>44236</v>
      </c>
      <c r="C50" s="150">
        <v>1586</v>
      </c>
      <c r="D50" s="150" t="s">
        <v>115</v>
      </c>
      <c r="E50" s="151" t="s">
        <v>116</v>
      </c>
      <c r="F50" s="166">
        <v>130</v>
      </c>
    </row>
    <row r="51" spans="1:6" ht="18" customHeight="1">
      <c r="A51" s="136">
        <v>44</v>
      </c>
      <c r="B51" s="149">
        <v>44236</v>
      </c>
      <c r="C51" s="150">
        <v>1588</v>
      </c>
      <c r="D51" s="150" t="s">
        <v>115</v>
      </c>
      <c r="E51" s="151" t="s">
        <v>116</v>
      </c>
      <c r="F51" s="166">
        <v>150</v>
      </c>
    </row>
    <row r="52" spans="1:6" ht="18" customHeight="1">
      <c r="A52" s="136">
        <v>45</v>
      </c>
      <c r="B52" s="149">
        <v>44236</v>
      </c>
      <c r="C52" s="150">
        <v>1589</v>
      </c>
      <c r="D52" s="150" t="s">
        <v>115</v>
      </c>
      <c r="E52" s="151" t="s">
        <v>116</v>
      </c>
      <c r="F52" s="166">
        <v>50</v>
      </c>
    </row>
    <row r="53" spans="1:6" ht="18" customHeight="1">
      <c r="A53" s="136">
        <v>46</v>
      </c>
      <c r="B53" s="149">
        <v>44236</v>
      </c>
      <c r="C53" s="150">
        <v>1590</v>
      </c>
      <c r="D53" s="150" t="s">
        <v>115</v>
      </c>
      <c r="E53" s="151" t="s">
        <v>116</v>
      </c>
      <c r="F53" s="166">
        <v>60</v>
      </c>
    </row>
    <row r="54" spans="1:6" ht="18" customHeight="1">
      <c r="A54" s="136">
        <v>47</v>
      </c>
      <c r="B54" s="149">
        <v>44236</v>
      </c>
      <c r="C54" s="150">
        <v>1592</v>
      </c>
      <c r="D54" s="150" t="s">
        <v>115</v>
      </c>
      <c r="E54" s="151" t="s">
        <v>116</v>
      </c>
      <c r="F54" s="166">
        <v>100</v>
      </c>
    </row>
    <row r="55" spans="1:6" ht="18" customHeight="1">
      <c r="A55" s="136">
        <v>48</v>
      </c>
      <c r="B55" s="149">
        <v>44236</v>
      </c>
      <c r="C55" s="150">
        <v>1666</v>
      </c>
      <c r="D55" s="150" t="s">
        <v>115</v>
      </c>
      <c r="E55" s="151" t="s">
        <v>116</v>
      </c>
      <c r="F55" s="166">
        <v>60</v>
      </c>
    </row>
    <row r="56" spans="1:6" ht="18" customHeight="1">
      <c r="A56" s="136">
        <v>49</v>
      </c>
      <c r="B56" s="149">
        <v>44236</v>
      </c>
      <c r="C56" s="150">
        <v>1668</v>
      </c>
      <c r="D56" s="150" t="s">
        <v>113</v>
      </c>
      <c r="E56" s="151" t="s">
        <v>119</v>
      </c>
      <c r="F56" s="166">
        <v>24370</v>
      </c>
    </row>
    <row r="57" spans="1:6" ht="18" customHeight="1">
      <c r="A57" s="136">
        <v>50</v>
      </c>
      <c r="B57" s="149">
        <v>44236</v>
      </c>
      <c r="C57" s="150">
        <v>1730</v>
      </c>
      <c r="D57" s="150" t="s">
        <v>113</v>
      </c>
      <c r="E57" s="151" t="s">
        <v>120</v>
      </c>
      <c r="F57" s="166">
        <v>725.38</v>
      </c>
    </row>
    <row r="58" spans="1:6" ht="18" customHeight="1">
      <c r="A58" s="136">
        <v>51</v>
      </c>
      <c r="B58" s="149">
        <v>44236</v>
      </c>
      <c r="C58" s="150">
        <v>1731</v>
      </c>
      <c r="D58" s="150" t="s">
        <v>113</v>
      </c>
      <c r="E58" s="151" t="s">
        <v>118</v>
      </c>
      <c r="F58" s="166">
        <v>18450.16</v>
      </c>
    </row>
    <row r="59" spans="1:6" ht="18" customHeight="1">
      <c r="A59" s="136">
        <v>52</v>
      </c>
      <c r="B59" s="149">
        <v>44236</v>
      </c>
      <c r="C59" s="150">
        <v>1732</v>
      </c>
      <c r="D59" s="150" t="s">
        <v>111</v>
      </c>
      <c r="E59" s="151" t="s">
        <v>118</v>
      </c>
      <c r="F59" s="166">
        <v>5343.26</v>
      </c>
    </row>
    <row r="60" spans="1:6" ht="18" customHeight="1">
      <c r="A60" s="136">
        <v>53</v>
      </c>
      <c r="B60" s="149">
        <v>44237</v>
      </c>
      <c r="C60" s="150">
        <v>1733</v>
      </c>
      <c r="D60" s="150" t="s">
        <v>115</v>
      </c>
      <c r="E60" s="151" t="s">
        <v>116</v>
      </c>
      <c r="F60" s="166">
        <v>50</v>
      </c>
    </row>
    <row r="61" spans="1:6" ht="18" customHeight="1">
      <c r="A61" s="136">
        <v>54</v>
      </c>
      <c r="B61" s="149">
        <v>44237</v>
      </c>
      <c r="C61" s="150">
        <v>1735</v>
      </c>
      <c r="D61" s="150" t="s">
        <v>113</v>
      </c>
      <c r="E61" s="151" t="s">
        <v>118</v>
      </c>
      <c r="F61" s="166">
        <v>1166.66</v>
      </c>
    </row>
    <row r="62" spans="1:6" ht="18" customHeight="1">
      <c r="A62" s="136">
        <v>55</v>
      </c>
      <c r="B62" s="149">
        <v>44237</v>
      </c>
      <c r="C62" s="150">
        <v>1737</v>
      </c>
      <c r="D62" s="150" t="s">
        <v>111</v>
      </c>
      <c r="E62" s="151" t="s">
        <v>121</v>
      </c>
      <c r="F62" s="166">
        <v>66.64</v>
      </c>
    </row>
    <row r="63" spans="1:6" ht="18" customHeight="1">
      <c r="A63" s="136">
        <v>56</v>
      </c>
      <c r="B63" s="149">
        <v>44237</v>
      </c>
      <c r="C63" s="150">
        <v>1740</v>
      </c>
      <c r="D63" s="150" t="s">
        <v>113</v>
      </c>
      <c r="E63" s="151" t="s">
        <v>118</v>
      </c>
      <c r="F63" s="166">
        <v>2142</v>
      </c>
    </row>
    <row r="64" spans="1:6" ht="18" customHeight="1">
      <c r="A64" s="136">
        <v>57</v>
      </c>
      <c r="B64" s="149">
        <v>44237</v>
      </c>
      <c r="C64" s="150">
        <v>1742</v>
      </c>
      <c r="D64" s="150" t="s">
        <v>113</v>
      </c>
      <c r="E64" s="151" t="s">
        <v>118</v>
      </c>
      <c r="F64" s="166">
        <v>300</v>
      </c>
    </row>
    <row r="65" spans="1:6" ht="18" customHeight="1">
      <c r="A65" s="136">
        <v>58</v>
      </c>
      <c r="B65" s="149">
        <v>44237</v>
      </c>
      <c r="C65" s="150">
        <v>1744</v>
      </c>
      <c r="D65" s="150" t="s">
        <v>111</v>
      </c>
      <c r="E65" s="151" t="s">
        <v>118</v>
      </c>
      <c r="F65" s="166">
        <v>1400</v>
      </c>
    </row>
    <row r="66" spans="1:6" ht="18" customHeight="1">
      <c r="A66" s="136">
        <v>59</v>
      </c>
      <c r="B66" s="149">
        <v>44237</v>
      </c>
      <c r="C66" s="150">
        <v>1746</v>
      </c>
      <c r="D66" s="150" t="s">
        <v>113</v>
      </c>
      <c r="E66" s="151" t="s">
        <v>118</v>
      </c>
      <c r="F66" s="166">
        <v>4352</v>
      </c>
    </row>
    <row r="67" spans="1:6" ht="18" customHeight="1">
      <c r="A67" s="136">
        <v>60</v>
      </c>
      <c r="B67" s="149">
        <v>44237</v>
      </c>
      <c r="C67" s="150">
        <v>1748</v>
      </c>
      <c r="D67" s="150" t="s">
        <v>113</v>
      </c>
      <c r="E67" s="151" t="s">
        <v>118</v>
      </c>
      <c r="F67" s="166">
        <v>833.34</v>
      </c>
    </row>
    <row r="68" spans="1:6" ht="18" customHeight="1">
      <c r="A68" s="136">
        <v>61</v>
      </c>
      <c r="B68" s="149">
        <v>44237</v>
      </c>
      <c r="C68" s="150">
        <v>1759</v>
      </c>
      <c r="D68" s="150" t="s">
        <v>113</v>
      </c>
      <c r="E68" s="151" t="s">
        <v>118</v>
      </c>
      <c r="F68" s="166">
        <v>1900</v>
      </c>
    </row>
    <row r="69" spans="1:6" ht="18" customHeight="1">
      <c r="A69" s="136">
        <v>62</v>
      </c>
      <c r="B69" s="149">
        <v>44237</v>
      </c>
      <c r="C69" s="150">
        <v>1758</v>
      </c>
      <c r="D69" s="150" t="s">
        <v>111</v>
      </c>
      <c r="E69" s="151" t="s">
        <v>118</v>
      </c>
      <c r="F69" s="166">
        <v>2000</v>
      </c>
    </row>
    <row r="70" spans="1:6" ht="18" customHeight="1">
      <c r="A70" s="136">
        <v>63</v>
      </c>
      <c r="B70" s="149">
        <v>44237</v>
      </c>
      <c r="C70" s="150">
        <v>1757</v>
      </c>
      <c r="D70" s="150" t="s">
        <v>113</v>
      </c>
      <c r="E70" s="151" t="s">
        <v>118</v>
      </c>
      <c r="F70" s="166">
        <v>2430</v>
      </c>
    </row>
    <row r="71" spans="1:6" ht="18" customHeight="1">
      <c r="A71" s="136">
        <v>64</v>
      </c>
      <c r="B71" s="149">
        <v>44237</v>
      </c>
      <c r="C71" s="150">
        <v>1756</v>
      </c>
      <c r="D71" s="150" t="s">
        <v>113</v>
      </c>
      <c r="E71" s="151" t="s">
        <v>122</v>
      </c>
      <c r="F71" s="166">
        <v>1806</v>
      </c>
    </row>
    <row r="72" spans="1:6" ht="18" customHeight="1">
      <c r="A72" s="136">
        <v>65</v>
      </c>
      <c r="B72" s="149">
        <v>44237</v>
      </c>
      <c r="C72" s="150">
        <v>1755</v>
      </c>
      <c r="D72" s="150" t="s">
        <v>113</v>
      </c>
      <c r="E72" s="151" t="s">
        <v>122</v>
      </c>
      <c r="F72" s="166">
        <v>7734</v>
      </c>
    </row>
    <row r="73" spans="1:6" ht="18" customHeight="1">
      <c r="A73" s="136">
        <v>66</v>
      </c>
      <c r="B73" s="149">
        <v>44237</v>
      </c>
      <c r="C73" s="150">
        <v>1752</v>
      </c>
      <c r="D73" s="150" t="s">
        <v>113</v>
      </c>
      <c r="E73" s="151" t="s">
        <v>119</v>
      </c>
      <c r="F73" s="166">
        <v>3480.39</v>
      </c>
    </row>
    <row r="74" spans="1:6" ht="18" customHeight="1">
      <c r="A74" s="136">
        <v>67</v>
      </c>
      <c r="B74" s="149">
        <v>44237</v>
      </c>
      <c r="C74" s="150">
        <v>1750</v>
      </c>
      <c r="D74" s="150" t="s">
        <v>113</v>
      </c>
      <c r="E74" s="151" t="s">
        <v>119</v>
      </c>
      <c r="F74" s="166">
        <v>3480.39</v>
      </c>
    </row>
    <row r="75" spans="1:6" ht="18" customHeight="1">
      <c r="A75" s="136">
        <v>68</v>
      </c>
      <c r="B75" s="149">
        <v>44237</v>
      </c>
      <c r="C75" s="150">
        <v>1747</v>
      </c>
      <c r="D75" s="150" t="s">
        <v>115</v>
      </c>
      <c r="E75" s="151" t="s">
        <v>116</v>
      </c>
      <c r="F75" s="166">
        <v>220</v>
      </c>
    </row>
    <row r="76" spans="1:6" ht="18" customHeight="1">
      <c r="A76" s="136">
        <v>69</v>
      </c>
      <c r="B76" s="149">
        <v>44237</v>
      </c>
      <c r="C76" s="150">
        <v>1745</v>
      </c>
      <c r="D76" s="150" t="s">
        <v>113</v>
      </c>
      <c r="E76" s="151" t="s">
        <v>118</v>
      </c>
      <c r="F76" s="166">
        <v>5202</v>
      </c>
    </row>
    <row r="77" spans="1:6" ht="18" customHeight="1">
      <c r="A77" s="136">
        <v>70</v>
      </c>
      <c r="B77" s="149">
        <v>44237</v>
      </c>
      <c r="C77" s="150">
        <v>1743</v>
      </c>
      <c r="D77" s="150" t="s">
        <v>113</v>
      </c>
      <c r="E77" s="151" t="s">
        <v>118</v>
      </c>
      <c r="F77" s="166">
        <v>3600</v>
      </c>
    </row>
    <row r="78" spans="1:6" ht="18" customHeight="1">
      <c r="A78" s="136">
        <v>71</v>
      </c>
      <c r="B78" s="149">
        <v>44237</v>
      </c>
      <c r="C78" s="150">
        <v>1741</v>
      </c>
      <c r="D78" s="150" t="s">
        <v>113</v>
      </c>
      <c r="E78" s="151" t="s">
        <v>118</v>
      </c>
      <c r="F78" s="166">
        <v>1001</v>
      </c>
    </row>
    <row r="79" spans="1:6" ht="18" customHeight="1">
      <c r="A79" s="136">
        <v>72</v>
      </c>
      <c r="B79" s="149">
        <v>44237</v>
      </c>
      <c r="C79" s="150">
        <v>1738</v>
      </c>
      <c r="D79" s="150" t="s">
        <v>111</v>
      </c>
      <c r="E79" s="151" t="s">
        <v>121</v>
      </c>
      <c r="F79" s="166">
        <v>29</v>
      </c>
    </row>
    <row r="80" spans="1:6" ht="18" customHeight="1">
      <c r="A80" s="136">
        <v>73</v>
      </c>
      <c r="B80" s="149">
        <v>44237</v>
      </c>
      <c r="C80" s="150">
        <v>1736</v>
      </c>
      <c r="D80" s="150" t="s">
        <v>113</v>
      </c>
      <c r="E80" s="151" t="s">
        <v>118</v>
      </c>
      <c r="F80" s="166">
        <v>5950</v>
      </c>
    </row>
    <row r="81" spans="1:6" ht="18" customHeight="1">
      <c r="A81" s="136">
        <v>74</v>
      </c>
      <c r="B81" s="149">
        <v>44237</v>
      </c>
      <c r="C81" s="150">
        <v>1734</v>
      </c>
      <c r="D81" s="150" t="s">
        <v>111</v>
      </c>
      <c r="E81" s="151" t="s">
        <v>118</v>
      </c>
      <c r="F81" s="166">
        <v>2380</v>
      </c>
    </row>
    <row r="82" spans="1:6" ht="18" customHeight="1">
      <c r="A82" s="136">
        <v>75</v>
      </c>
      <c r="B82" s="149">
        <v>44238</v>
      </c>
      <c r="C82" s="150">
        <v>1771</v>
      </c>
      <c r="D82" s="150" t="s">
        <v>115</v>
      </c>
      <c r="E82" s="151" t="s">
        <v>116</v>
      </c>
      <c r="F82" s="166">
        <v>180</v>
      </c>
    </row>
    <row r="83" spans="1:6" ht="18" customHeight="1">
      <c r="A83" s="136">
        <v>76</v>
      </c>
      <c r="B83" s="149">
        <v>44238</v>
      </c>
      <c r="C83" s="150">
        <v>1772</v>
      </c>
      <c r="D83" s="150" t="s">
        <v>115</v>
      </c>
      <c r="E83" s="151" t="s">
        <v>116</v>
      </c>
      <c r="F83" s="166">
        <v>300</v>
      </c>
    </row>
    <row r="84" spans="1:6" ht="18" customHeight="1">
      <c r="A84" s="136">
        <v>77</v>
      </c>
      <c r="B84" s="149">
        <v>44238</v>
      </c>
      <c r="C84" s="150">
        <v>1773</v>
      </c>
      <c r="D84" s="150" t="s">
        <v>115</v>
      </c>
      <c r="E84" s="151" t="s">
        <v>116</v>
      </c>
      <c r="F84" s="166">
        <v>300</v>
      </c>
    </row>
    <row r="85" spans="1:6" ht="18" customHeight="1">
      <c r="A85" s="136">
        <v>78</v>
      </c>
      <c r="B85" s="149">
        <v>44238</v>
      </c>
      <c r="C85" s="150">
        <v>1774</v>
      </c>
      <c r="D85" s="150" t="s">
        <v>115</v>
      </c>
      <c r="E85" s="151" t="s">
        <v>116</v>
      </c>
      <c r="F85" s="166">
        <v>100</v>
      </c>
    </row>
    <row r="86" spans="1:6" ht="18" customHeight="1">
      <c r="A86" s="136">
        <v>79</v>
      </c>
      <c r="B86" s="149">
        <v>44238</v>
      </c>
      <c r="C86" s="150">
        <v>1775</v>
      </c>
      <c r="D86" s="150" t="s">
        <v>115</v>
      </c>
      <c r="E86" s="151" t="s">
        <v>116</v>
      </c>
      <c r="F86" s="166">
        <v>20</v>
      </c>
    </row>
    <row r="87" spans="1:6" ht="18" customHeight="1">
      <c r="A87" s="136">
        <v>80</v>
      </c>
      <c r="B87" s="149">
        <v>44238</v>
      </c>
      <c r="C87" s="150">
        <v>1776</v>
      </c>
      <c r="D87" s="150" t="s">
        <v>115</v>
      </c>
      <c r="E87" s="151" t="s">
        <v>116</v>
      </c>
      <c r="F87" s="166">
        <v>100</v>
      </c>
    </row>
    <row r="88" spans="1:6" ht="18" customHeight="1">
      <c r="A88" s="136">
        <v>81</v>
      </c>
      <c r="B88" s="149">
        <v>44239</v>
      </c>
      <c r="C88" s="150">
        <v>1805</v>
      </c>
      <c r="D88" s="150" t="s">
        <v>113</v>
      </c>
      <c r="E88" s="151" t="s">
        <v>118</v>
      </c>
      <c r="F88" s="166">
        <v>1020</v>
      </c>
    </row>
    <row r="89" spans="1:6" ht="18" customHeight="1">
      <c r="A89" s="136">
        <v>82</v>
      </c>
      <c r="B89" s="149">
        <v>44239</v>
      </c>
      <c r="C89" s="150">
        <v>1806</v>
      </c>
      <c r="D89" s="150" t="s">
        <v>113</v>
      </c>
      <c r="E89" s="151" t="s">
        <v>122</v>
      </c>
      <c r="F89" s="166">
        <v>1520.76</v>
      </c>
    </row>
    <row r="90" spans="1:6" ht="18" customHeight="1">
      <c r="A90" s="136">
        <v>83</v>
      </c>
      <c r="B90" s="149">
        <v>44239</v>
      </c>
      <c r="C90" s="150">
        <v>1807</v>
      </c>
      <c r="D90" s="150" t="s">
        <v>111</v>
      </c>
      <c r="E90" s="151" t="s">
        <v>118</v>
      </c>
      <c r="F90" s="166">
        <v>13000</v>
      </c>
    </row>
    <row r="91" spans="1:6" ht="18" customHeight="1">
      <c r="A91" s="136">
        <v>84</v>
      </c>
      <c r="B91" s="149">
        <v>44239</v>
      </c>
      <c r="C91" s="150">
        <v>1808</v>
      </c>
      <c r="D91" s="150" t="s">
        <v>111</v>
      </c>
      <c r="E91" s="151" t="s">
        <v>121</v>
      </c>
      <c r="F91" s="166">
        <v>39.27</v>
      </c>
    </row>
    <row r="92" spans="1:6" ht="18" customHeight="1">
      <c r="A92" s="136">
        <v>85</v>
      </c>
      <c r="B92" s="149">
        <v>44239</v>
      </c>
      <c r="C92" s="150">
        <v>1811</v>
      </c>
      <c r="D92" s="150" t="s">
        <v>113</v>
      </c>
      <c r="E92" s="151" t="s">
        <v>118</v>
      </c>
      <c r="F92" s="166">
        <v>150</v>
      </c>
    </row>
    <row r="93" spans="1:6" ht="18" customHeight="1">
      <c r="A93" s="136">
        <v>86</v>
      </c>
      <c r="B93" s="149">
        <v>44239</v>
      </c>
      <c r="C93" s="150">
        <v>1813</v>
      </c>
      <c r="D93" s="150" t="s">
        <v>113</v>
      </c>
      <c r="E93" s="151" t="s">
        <v>118</v>
      </c>
      <c r="F93" s="166">
        <v>2000</v>
      </c>
    </row>
    <row r="94" spans="1:6" ht="18" customHeight="1">
      <c r="A94" s="136">
        <v>87</v>
      </c>
      <c r="B94" s="149">
        <v>44239</v>
      </c>
      <c r="C94" s="150">
        <v>1815</v>
      </c>
      <c r="D94" s="150" t="s">
        <v>113</v>
      </c>
      <c r="E94" s="151" t="s">
        <v>118</v>
      </c>
      <c r="F94" s="166">
        <v>250</v>
      </c>
    </row>
    <row r="95" spans="1:6" ht="18" customHeight="1">
      <c r="A95" s="136">
        <v>88</v>
      </c>
      <c r="B95" s="149">
        <v>44239</v>
      </c>
      <c r="C95" s="150">
        <v>1817</v>
      </c>
      <c r="D95" s="150" t="s">
        <v>113</v>
      </c>
      <c r="E95" s="151" t="s">
        <v>118</v>
      </c>
      <c r="F95" s="166">
        <v>300</v>
      </c>
    </row>
    <row r="96" spans="1:6" ht="18" customHeight="1">
      <c r="A96" s="136">
        <v>89</v>
      </c>
      <c r="B96" s="149">
        <v>44239</v>
      </c>
      <c r="C96" s="150">
        <v>1819</v>
      </c>
      <c r="D96" s="150" t="s">
        <v>113</v>
      </c>
      <c r="E96" s="151" t="s">
        <v>118</v>
      </c>
      <c r="F96" s="166">
        <v>2200</v>
      </c>
    </row>
    <row r="97" spans="1:6" ht="18" customHeight="1">
      <c r="A97" s="136">
        <v>90</v>
      </c>
      <c r="B97" s="149">
        <v>44239</v>
      </c>
      <c r="C97" s="150">
        <v>1828</v>
      </c>
      <c r="D97" s="150" t="s">
        <v>113</v>
      </c>
      <c r="E97" s="151" t="s">
        <v>118</v>
      </c>
      <c r="F97" s="166">
        <v>1000</v>
      </c>
    </row>
    <row r="98" spans="1:6" ht="18" customHeight="1">
      <c r="A98" s="136">
        <v>91</v>
      </c>
      <c r="B98" s="149">
        <v>44239</v>
      </c>
      <c r="C98" s="150">
        <v>1827</v>
      </c>
      <c r="D98" s="150" t="s">
        <v>113</v>
      </c>
      <c r="E98" s="151" t="s">
        <v>118</v>
      </c>
      <c r="F98" s="166">
        <v>500</v>
      </c>
    </row>
    <row r="99" spans="1:6" ht="18" customHeight="1">
      <c r="A99" s="136">
        <v>92</v>
      </c>
      <c r="B99" s="149">
        <v>44239</v>
      </c>
      <c r="C99" s="150">
        <v>1826</v>
      </c>
      <c r="D99" s="150" t="s">
        <v>113</v>
      </c>
      <c r="E99" s="151" t="s">
        <v>118</v>
      </c>
      <c r="F99" s="166">
        <v>600</v>
      </c>
    </row>
    <row r="100" spans="1:6" ht="18" customHeight="1">
      <c r="A100" s="136">
        <v>93</v>
      </c>
      <c r="B100" s="149">
        <v>44239</v>
      </c>
      <c r="C100" s="150">
        <v>1825</v>
      </c>
      <c r="D100" s="150" t="s">
        <v>113</v>
      </c>
      <c r="E100" s="151" t="s">
        <v>118</v>
      </c>
      <c r="F100" s="166">
        <v>1715</v>
      </c>
    </row>
    <row r="101" spans="1:6" ht="18" customHeight="1">
      <c r="A101" s="136">
        <v>94</v>
      </c>
      <c r="B101" s="149">
        <v>44239</v>
      </c>
      <c r="C101" s="150">
        <v>1824</v>
      </c>
      <c r="D101" s="150" t="s">
        <v>111</v>
      </c>
      <c r="E101" s="151" t="s">
        <v>118</v>
      </c>
      <c r="F101" s="166">
        <v>2430</v>
      </c>
    </row>
    <row r="102" spans="1:6" ht="18" customHeight="1">
      <c r="A102" s="136">
        <v>95</v>
      </c>
      <c r="B102" s="149">
        <v>44239</v>
      </c>
      <c r="C102" s="150">
        <v>1823</v>
      </c>
      <c r="D102" s="150" t="s">
        <v>113</v>
      </c>
      <c r="E102" s="151" t="s">
        <v>118</v>
      </c>
      <c r="F102" s="166">
        <v>2000</v>
      </c>
    </row>
    <row r="103" spans="1:6" ht="18" customHeight="1">
      <c r="A103" s="136">
        <v>96</v>
      </c>
      <c r="B103" s="149">
        <v>44239</v>
      </c>
      <c r="C103" s="150">
        <v>1822</v>
      </c>
      <c r="D103" s="150" t="s">
        <v>113</v>
      </c>
      <c r="E103" s="151" t="s">
        <v>118</v>
      </c>
      <c r="F103" s="166">
        <v>2687</v>
      </c>
    </row>
    <row r="104" spans="1:6" ht="18" customHeight="1">
      <c r="A104" s="136">
        <v>97</v>
      </c>
      <c r="B104" s="149">
        <v>44239</v>
      </c>
      <c r="C104" s="150">
        <v>1821</v>
      </c>
      <c r="D104" s="150" t="s">
        <v>111</v>
      </c>
      <c r="E104" s="151" t="s">
        <v>118</v>
      </c>
      <c r="F104" s="166">
        <v>4760</v>
      </c>
    </row>
    <row r="105" spans="1:6" ht="18" customHeight="1">
      <c r="A105" s="136">
        <v>98</v>
      </c>
      <c r="B105" s="149">
        <v>44239</v>
      </c>
      <c r="C105" s="150">
        <v>1820</v>
      </c>
      <c r="D105" s="150" t="s">
        <v>113</v>
      </c>
      <c r="E105" s="151" t="s">
        <v>118</v>
      </c>
      <c r="F105" s="166">
        <v>1000</v>
      </c>
    </row>
    <row r="106" spans="1:6" ht="18" customHeight="1">
      <c r="A106" s="136">
        <v>99</v>
      </c>
      <c r="B106" s="149">
        <v>44239</v>
      </c>
      <c r="C106" s="150">
        <v>1851</v>
      </c>
      <c r="D106" s="150" t="s">
        <v>115</v>
      </c>
      <c r="E106" s="151" t="s">
        <v>116</v>
      </c>
      <c r="F106" s="166">
        <v>70</v>
      </c>
    </row>
    <row r="107" spans="1:6" ht="18" customHeight="1">
      <c r="A107" s="136">
        <v>100</v>
      </c>
      <c r="B107" s="149">
        <v>44239</v>
      </c>
      <c r="C107" s="150">
        <v>1850</v>
      </c>
      <c r="D107" s="150" t="s">
        <v>115</v>
      </c>
      <c r="E107" s="151" t="s">
        <v>116</v>
      </c>
      <c r="F107" s="166">
        <v>300</v>
      </c>
    </row>
    <row r="108" spans="1:6" ht="18" customHeight="1">
      <c r="A108" s="136">
        <v>101</v>
      </c>
      <c r="B108" s="149">
        <v>44239</v>
      </c>
      <c r="C108" s="150">
        <v>1849</v>
      </c>
      <c r="D108" s="150" t="s">
        <v>115</v>
      </c>
      <c r="E108" s="151" t="s">
        <v>116</v>
      </c>
      <c r="F108" s="166">
        <v>100</v>
      </c>
    </row>
    <row r="109" spans="1:6" ht="18" customHeight="1">
      <c r="A109" s="136">
        <v>102</v>
      </c>
      <c r="B109" s="149">
        <v>44239</v>
      </c>
      <c r="C109" s="150">
        <v>1848</v>
      </c>
      <c r="D109" s="150" t="s">
        <v>115</v>
      </c>
      <c r="E109" s="151" t="s">
        <v>116</v>
      </c>
      <c r="F109" s="166">
        <v>600</v>
      </c>
    </row>
    <row r="110" spans="1:6" ht="18" customHeight="1">
      <c r="A110" s="136">
        <v>103</v>
      </c>
      <c r="B110" s="149">
        <v>44239</v>
      </c>
      <c r="C110" s="150">
        <v>1845</v>
      </c>
      <c r="D110" s="150" t="s">
        <v>111</v>
      </c>
      <c r="E110" s="151" t="s">
        <v>121</v>
      </c>
      <c r="F110" s="166">
        <v>39.27</v>
      </c>
    </row>
    <row r="111" spans="1:6" ht="18" customHeight="1">
      <c r="A111" s="136">
        <v>104</v>
      </c>
      <c r="B111" s="149">
        <v>44239</v>
      </c>
      <c r="C111" s="150">
        <v>1844</v>
      </c>
      <c r="D111" s="150" t="s">
        <v>113</v>
      </c>
      <c r="E111" s="151" t="s">
        <v>123</v>
      </c>
      <c r="F111" s="166">
        <v>2725.68</v>
      </c>
    </row>
    <row r="112" spans="1:6" ht="18" customHeight="1">
      <c r="A112" s="136">
        <v>105</v>
      </c>
      <c r="B112" s="149">
        <v>44239</v>
      </c>
      <c r="C112" s="150">
        <v>1845</v>
      </c>
      <c r="D112" s="150" t="s">
        <v>111</v>
      </c>
      <c r="E112" s="151" t="s">
        <v>118</v>
      </c>
      <c r="F112" s="166">
        <v>5501</v>
      </c>
    </row>
    <row r="113" spans="1:6" ht="18" customHeight="1">
      <c r="A113" s="136">
        <v>106</v>
      </c>
      <c r="B113" s="149">
        <v>44239</v>
      </c>
      <c r="C113" s="150">
        <v>1842</v>
      </c>
      <c r="D113" s="150" t="s">
        <v>113</v>
      </c>
      <c r="E113" s="151" t="s">
        <v>122</v>
      </c>
      <c r="F113" s="166">
        <v>3047.85</v>
      </c>
    </row>
    <row r="114" spans="1:6" ht="18" customHeight="1">
      <c r="A114" s="136">
        <v>107</v>
      </c>
      <c r="B114" s="149">
        <v>44239</v>
      </c>
      <c r="C114" s="150">
        <v>1841</v>
      </c>
      <c r="D114" s="150" t="s">
        <v>113</v>
      </c>
      <c r="E114" s="151" t="s">
        <v>123</v>
      </c>
      <c r="F114" s="166">
        <v>4624.84</v>
      </c>
    </row>
    <row r="115" spans="1:6" ht="18" customHeight="1">
      <c r="A115" s="136">
        <v>108</v>
      </c>
      <c r="B115" s="149">
        <v>44239</v>
      </c>
      <c r="C115" s="150">
        <v>1840</v>
      </c>
      <c r="D115" s="150" t="s">
        <v>113</v>
      </c>
      <c r="E115" s="151" t="s">
        <v>118</v>
      </c>
      <c r="F115" s="166">
        <v>1150</v>
      </c>
    </row>
    <row r="116" spans="1:6" ht="18" customHeight="1">
      <c r="A116" s="136">
        <v>109</v>
      </c>
      <c r="B116" s="149">
        <v>44239</v>
      </c>
      <c r="C116" s="150">
        <v>1839</v>
      </c>
      <c r="D116" s="150" t="s">
        <v>113</v>
      </c>
      <c r="E116" s="151" t="s">
        <v>118</v>
      </c>
      <c r="F116" s="166">
        <v>50</v>
      </c>
    </row>
    <row r="117" spans="1:6" ht="18" customHeight="1">
      <c r="A117" s="136">
        <v>110</v>
      </c>
      <c r="B117" s="149">
        <v>44239</v>
      </c>
      <c r="C117" s="150">
        <v>1838</v>
      </c>
      <c r="D117" s="150" t="s">
        <v>111</v>
      </c>
      <c r="E117" s="151" t="s">
        <v>118</v>
      </c>
      <c r="F117" s="166">
        <v>38810</v>
      </c>
    </row>
    <row r="118" spans="1:6" ht="18" customHeight="1">
      <c r="A118" s="136">
        <v>111</v>
      </c>
      <c r="B118" s="149">
        <v>44239</v>
      </c>
      <c r="C118" s="150">
        <v>1837</v>
      </c>
      <c r="D118" s="150" t="s">
        <v>113</v>
      </c>
      <c r="E118" s="151" t="s">
        <v>118</v>
      </c>
      <c r="F118" s="166">
        <v>9988</v>
      </c>
    </row>
    <row r="119" spans="1:6" ht="18" customHeight="1">
      <c r="A119" s="136">
        <v>112</v>
      </c>
      <c r="B119" s="149">
        <v>44239</v>
      </c>
      <c r="C119" s="150">
        <v>1832</v>
      </c>
      <c r="D119" s="150" t="s">
        <v>113</v>
      </c>
      <c r="E119" s="151" t="s">
        <v>118</v>
      </c>
      <c r="F119" s="166">
        <v>2512.5</v>
      </c>
    </row>
    <row r="120" spans="1:6" ht="18" customHeight="1">
      <c r="A120" s="136">
        <v>113</v>
      </c>
      <c r="B120" s="149">
        <v>44239</v>
      </c>
      <c r="C120" s="150">
        <v>1831</v>
      </c>
      <c r="D120" s="150" t="s">
        <v>113</v>
      </c>
      <c r="E120" s="151" t="s">
        <v>118</v>
      </c>
      <c r="F120" s="166">
        <v>1200.5</v>
      </c>
    </row>
    <row r="121" spans="1:6" ht="18" customHeight="1">
      <c r="A121" s="136">
        <v>114</v>
      </c>
      <c r="B121" s="149">
        <v>44239</v>
      </c>
      <c r="C121" s="150">
        <v>1830</v>
      </c>
      <c r="D121" s="150" t="s">
        <v>111</v>
      </c>
      <c r="E121" s="151" t="s">
        <v>118</v>
      </c>
      <c r="F121" s="166">
        <v>20300</v>
      </c>
    </row>
    <row r="122" spans="1:6" ht="18" customHeight="1">
      <c r="A122" s="136">
        <v>115</v>
      </c>
      <c r="B122" s="149">
        <v>44239</v>
      </c>
      <c r="C122" s="150">
        <v>1829</v>
      </c>
      <c r="D122" s="150" t="s">
        <v>113</v>
      </c>
      <c r="E122" s="151" t="s">
        <v>118</v>
      </c>
      <c r="F122" s="166">
        <v>600</v>
      </c>
    </row>
    <row r="123" spans="1:6" ht="18" customHeight="1">
      <c r="A123" s="136">
        <v>116</v>
      </c>
      <c r="B123" s="149">
        <v>44239</v>
      </c>
      <c r="C123" s="150">
        <v>1818</v>
      </c>
      <c r="D123" s="150" t="s">
        <v>113</v>
      </c>
      <c r="E123" s="151" t="s">
        <v>118</v>
      </c>
      <c r="F123" s="166">
        <v>2000</v>
      </c>
    </row>
    <row r="124" spans="1:6" ht="18" customHeight="1">
      <c r="A124" s="136">
        <v>117</v>
      </c>
      <c r="B124" s="149">
        <v>44239</v>
      </c>
      <c r="C124" s="150">
        <v>1816</v>
      </c>
      <c r="D124" s="150" t="s">
        <v>113</v>
      </c>
      <c r="E124" s="151" t="s">
        <v>118</v>
      </c>
      <c r="F124" s="166">
        <v>1600</v>
      </c>
    </row>
    <row r="125" spans="1:6" ht="18" customHeight="1">
      <c r="A125" s="136">
        <v>118</v>
      </c>
      <c r="B125" s="149">
        <v>44239</v>
      </c>
      <c r="C125" s="150">
        <v>1814</v>
      </c>
      <c r="D125" s="150" t="s">
        <v>113</v>
      </c>
      <c r="E125" s="151" t="s">
        <v>118</v>
      </c>
      <c r="F125" s="166">
        <v>5697</v>
      </c>
    </row>
    <row r="126" spans="1:6" ht="18" customHeight="1">
      <c r="A126" s="136">
        <v>119</v>
      </c>
      <c r="B126" s="149">
        <v>44239</v>
      </c>
      <c r="C126" s="150">
        <v>1812</v>
      </c>
      <c r="D126" s="150" t="s">
        <v>113</v>
      </c>
      <c r="E126" s="151" t="s">
        <v>118</v>
      </c>
      <c r="F126" s="166">
        <v>34529.72</v>
      </c>
    </row>
    <row r="127" spans="1:6" ht="18" customHeight="1">
      <c r="A127" s="136">
        <v>120</v>
      </c>
      <c r="B127" s="149">
        <v>44239</v>
      </c>
      <c r="C127" s="150">
        <v>1809</v>
      </c>
      <c r="D127" s="150" t="s">
        <v>113</v>
      </c>
      <c r="E127" s="151" t="s">
        <v>123</v>
      </c>
      <c r="F127" s="166">
        <v>5476.33</v>
      </c>
    </row>
    <row r="128" spans="1:6" ht="18" customHeight="1">
      <c r="A128" s="136">
        <v>121</v>
      </c>
      <c r="B128" s="149">
        <v>44239</v>
      </c>
      <c r="C128" s="150">
        <v>1810</v>
      </c>
      <c r="D128" s="150" t="s">
        <v>113</v>
      </c>
      <c r="E128" s="151" t="s">
        <v>122</v>
      </c>
      <c r="F128" s="166">
        <v>657.42</v>
      </c>
    </row>
    <row r="129" spans="1:6" ht="18" customHeight="1" thickBot="1">
      <c r="A129" s="167"/>
      <c r="B129" s="158"/>
      <c r="C129" s="159"/>
      <c r="D129" s="159"/>
      <c r="E129" s="160"/>
      <c r="F129" s="168"/>
    </row>
    <row r="130" spans="1:9" s="1" customFormat="1" ht="18" customHeight="1" thickBot="1">
      <c r="A130" s="161"/>
      <c r="B130" s="162"/>
      <c r="C130" s="162"/>
      <c r="D130" s="162"/>
      <c r="E130" s="163" t="s">
        <v>6</v>
      </c>
      <c r="F130" s="164">
        <f>SUM(F8:F129)</f>
        <v>314450.33999999997</v>
      </c>
      <c r="I130" s="157"/>
    </row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53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53"/>
    </row>
    <row r="252" ht="18" customHeight="1">
      <c r="I252" s="153"/>
    </row>
    <row r="253" ht="18" customHeight="1">
      <c r="I253" s="153"/>
    </row>
    <row r="254" ht="18" customHeight="1">
      <c r="I254" s="153"/>
    </row>
    <row r="255" ht="18" customHeight="1">
      <c r="I255" s="153"/>
    </row>
    <row r="256" ht="18" customHeight="1">
      <c r="I256" s="153"/>
    </row>
    <row r="257" ht="18" customHeight="1">
      <c r="I257" s="153"/>
    </row>
    <row r="258" ht="18" customHeight="1">
      <c r="I258" s="153"/>
    </row>
    <row r="259" ht="18" customHeight="1">
      <c r="I259" s="153"/>
    </row>
    <row r="260" ht="18" customHeight="1">
      <c r="I260" s="153"/>
    </row>
    <row r="261" ht="18" customHeight="1">
      <c r="I261" s="153"/>
    </row>
    <row r="262" ht="18" customHeight="1">
      <c r="I262" s="153"/>
    </row>
    <row r="263" ht="18" customHeight="1">
      <c r="I263" s="153"/>
    </row>
    <row r="264" ht="18" customHeight="1">
      <c r="I264" s="153"/>
    </row>
    <row r="265" ht="18" customHeight="1">
      <c r="I265" s="153"/>
    </row>
    <row r="266" ht="18" customHeight="1">
      <c r="I266" s="153"/>
    </row>
    <row r="267" ht="18" customHeight="1">
      <c r="I267" s="153"/>
    </row>
    <row r="268" ht="18" customHeight="1">
      <c r="I268" s="153"/>
    </row>
    <row r="269" ht="18" customHeight="1">
      <c r="I269" s="153"/>
    </row>
    <row r="270" ht="18" customHeight="1">
      <c r="I270" s="153"/>
    </row>
    <row r="271" ht="18" customHeight="1">
      <c r="I271" s="153"/>
    </row>
    <row r="272" ht="18" customHeight="1">
      <c r="I272" s="153"/>
    </row>
    <row r="273" ht="18" customHeight="1">
      <c r="I273" s="153"/>
    </row>
    <row r="274" ht="18" customHeight="1">
      <c r="I274" s="153"/>
    </row>
    <row r="275" ht="18" customHeight="1">
      <c r="I275" s="153"/>
    </row>
    <row r="276" ht="18" customHeight="1">
      <c r="I276" s="153"/>
    </row>
    <row r="277" ht="18" customHeight="1">
      <c r="I277" s="153"/>
    </row>
    <row r="278" ht="18" customHeight="1">
      <c r="I278" s="153"/>
    </row>
    <row r="279" ht="18" customHeight="1">
      <c r="I279" s="153"/>
    </row>
    <row r="280" ht="18" customHeight="1">
      <c r="I280" s="153"/>
    </row>
    <row r="281" ht="18" customHeight="1">
      <c r="I281" s="153"/>
    </row>
    <row r="282" ht="18" customHeight="1">
      <c r="I282" s="153"/>
    </row>
    <row r="283" ht="18" customHeight="1">
      <c r="I283" s="153"/>
    </row>
    <row r="284" ht="18" customHeight="1">
      <c r="I284" s="153"/>
    </row>
    <row r="285" ht="18" customHeight="1">
      <c r="I285" s="153"/>
    </row>
    <row r="286" ht="18" customHeight="1">
      <c r="I286" s="153"/>
    </row>
    <row r="287" ht="18" customHeight="1">
      <c r="I287" s="153"/>
    </row>
    <row r="288" ht="18" customHeight="1">
      <c r="I288" s="153"/>
    </row>
    <row r="289" ht="18" customHeight="1">
      <c r="I289" s="153"/>
    </row>
    <row r="290" ht="18" customHeight="1">
      <c r="I290" s="153"/>
    </row>
    <row r="291" ht="18" customHeight="1">
      <c r="I291" s="153"/>
    </row>
    <row r="292" ht="18" customHeight="1">
      <c r="I292" s="153"/>
    </row>
    <row r="293" ht="18" customHeight="1">
      <c r="I293" s="153"/>
    </row>
    <row r="294" ht="18" customHeight="1">
      <c r="I294" s="153"/>
    </row>
    <row r="295" ht="18" customHeight="1">
      <c r="I295" s="153"/>
    </row>
    <row r="296" ht="18" customHeight="1">
      <c r="I296" s="153"/>
    </row>
    <row r="297" ht="18" customHeight="1">
      <c r="I297" s="153"/>
    </row>
    <row r="298" ht="18" customHeight="1">
      <c r="I298" s="153"/>
    </row>
    <row r="299" ht="18" customHeight="1">
      <c r="I299" s="153"/>
    </row>
    <row r="300" ht="18" customHeight="1">
      <c r="I300" s="153"/>
    </row>
    <row r="301" ht="18" customHeight="1">
      <c r="I301" s="153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26" sqref="D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8.14062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33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28</v>
      </c>
      <c r="D6" s="27" t="str">
        <f>personal!G6</f>
        <v>8-12 februarie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3" t="s">
        <v>8</v>
      </c>
      <c r="B8" s="44" t="s">
        <v>9</v>
      </c>
      <c r="C8" s="45" t="s">
        <v>10</v>
      </c>
      <c r="D8" s="44" t="s">
        <v>24</v>
      </c>
      <c r="E8" s="44" t="s">
        <v>25</v>
      </c>
      <c r="F8" s="49" t="s">
        <v>26</v>
      </c>
    </row>
    <row r="9" spans="1:6" ht="14.25">
      <c r="A9" s="145">
        <v>1</v>
      </c>
      <c r="B9" s="142">
        <v>44235</v>
      </c>
      <c r="C9" s="141">
        <v>5100</v>
      </c>
      <c r="D9" s="141" t="s">
        <v>111</v>
      </c>
      <c r="E9" s="143" t="s">
        <v>112</v>
      </c>
      <c r="F9" s="146">
        <v>111277.9</v>
      </c>
    </row>
    <row r="10" spans="1:6" ht="14.25">
      <c r="A10" s="145">
        <v>2</v>
      </c>
      <c r="B10" s="142">
        <v>44236</v>
      </c>
      <c r="C10" s="141">
        <v>1667</v>
      </c>
      <c r="D10" s="141" t="s">
        <v>113</v>
      </c>
      <c r="E10" s="144" t="s">
        <v>114</v>
      </c>
      <c r="F10" s="146">
        <v>24370</v>
      </c>
    </row>
    <row r="11" spans="1:6" ht="14.25">
      <c r="A11" s="145">
        <v>3</v>
      </c>
      <c r="B11" s="142">
        <v>44236</v>
      </c>
      <c r="C11" s="141">
        <v>1669</v>
      </c>
      <c r="D11" s="141" t="s">
        <v>113</v>
      </c>
      <c r="E11" s="144" t="s">
        <v>114</v>
      </c>
      <c r="F11" s="146">
        <v>134035</v>
      </c>
    </row>
    <row r="12" spans="1:6" ht="14.25">
      <c r="A12" s="145">
        <v>4</v>
      </c>
      <c r="B12" s="142">
        <v>44236</v>
      </c>
      <c r="C12" s="141">
        <v>1671</v>
      </c>
      <c r="D12" s="141" t="s">
        <v>113</v>
      </c>
      <c r="E12" s="144" t="s">
        <v>114</v>
      </c>
      <c r="F12" s="146">
        <v>67017.5</v>
      </c>
    </row>
    <row r="13" spans="1:256" ht="14.25">
      <c r="A13" s="145">
        <v>5</v>
      </c>
      <c r="B13" s="142">
        <v>44236</v>
      </c>
      <c r="C13" s="141">
        <v>1670</v>
      </c>
      <c r="D13" s="141" t="s">
        <v>113</v>
      </c>
      <c r="E13" s="144" t="s">
        <v>114</v>
      </c>
      <c r="F13" s="146">
        <v>67017.5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5">
        <v>6</v>
      </c>
      <c r="B14" s="142">
        <v>44237</v>
      </c>
      <c r="C14" s="141">
        <v>1749</v>
      </c>
      <c r="D14" s="141" t="s">
        <v>113</v>
      </c>
      <c r="E14" s="144" t="s">
        <v>114</v>
      </c>
      <c r="F14" s="146">
        <v>158421.25</v>
      </c>
    </row>
    <row r="15" spans="1:6" ht="14.25">
      <c r="A15" s="145">
        <v>7</v>
      </c>
      <c r="B15" s="142">
        <v>44237</v>
      </c>
      <c r="C15" s="141">
        <v>1751</v>
      </c>
      <c r="D15" s="141" t="s">
        <v>113</v>
      </c>
      <c r="E15" s="144" t="s">
        <v>114</v>
      </c>
      <c r="F15" s="146">
        <v>158421.25</v>
      </c>
    </row>
    <row r="16" spans="1:6" ht="15" thickBot="1">
      <c r="A16" s="50"/>
      <c r="B16" s="51"/>
      <c r="C16" s="52"/>
      <c r="D16" s="52"/>
      <c r="E16" s="53"/>
      <c r="F16" s="54"/>
    </row>
    <row r="17" spans="1:6" ht="25.5" customHeight="1" thickBot="1">
      <c r="A17" s="46" t="s">
        <v>6</v>
      </c>
      <c r="B17" s="47"/>
      <c r="C17" s="47"/>
      <c r="D17" s="47"/>
      <c r="E17" s="47"/>
      <c r="F17" s="48">
        <f>SUM(F9:F16)</f>
        <v>720560.4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2021-02-17T08:15:14Z</cp:lastPrinted>
  <dcterms:created xsi:type="dcterms:W3CDTF">2016-01-19T13:06:09Z</dcterms:created>
  <dcterms:modified xsi:type="dcterms:W3CDTF">2021-02-17T08:15:28Z</dcterms:modified>
  <cp:category/>
  <cp:version/>
  <cp:contentType/>
  <cp:contentStatus/>
</cp:coreProperties>
</file>