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'personal'!$C$1:$G$60</definedName>
    <definedName name="Excel_BuiltIn_Print_Area" localSheetId="0">'despagubiri'!$C$1:$J$26</definedName>
  </definedNames>
  <calcPr fullCalcOnLoad="1"/>
</workbook>
</file>

<file path=xl/sharedStrings.xml><?xml version="1.0" encoding="utf-8"?>
<sst xmlns="http://schemas.openxmlformats.org/spreadsheetml/2006/main" count="259" uniqueCount="153">
  <si>
    <t>MINISTERUL FINANŢELOR PUBLICE</t>
  </si>
  <si>
    <t xml:space="preserve">CAP 51 01 "AUTORITATI PUBLICE SI ACTIUNI EXTERNE" </t>
  </si>
  <si>
    <t>TITL. 10 "CHELTUIELI DE PERSONAL"</t>
  </si>
  <si>
    <t>perioada:</t>
  </si>
  <si>
    <t>8-12 iunie 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</si>
  <si>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</si>
  <si>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</si>
  <si>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</si>
  <si>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</si>
  <si>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</si>
  <si>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</si>
  <si>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</si>
  <si>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iunie</t>
  </si>
  <si>
    <t>alim card sal luna mai, pl impoz, contrib și alte retineri</t>
  </si>
  <si>
    <t>alim numerar sal luna mai</t>
  </si>
  <si>
    <t>retur alim card sal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</si>
  <si>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</si>
  <si>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</si>
  <si>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</si>
  <si>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</si>
  <si>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</si>
  <si>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</si>
  <si>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</si>
  <si>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</si>
  <si>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</si>
  <si>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</si>
  <si>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</si>
  <si>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</si>
  <si>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</si>
  <si>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</si>
  <si>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</si>
  <si>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</si>
  <si>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</si>
  <si>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</si>
  <si>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și pl sal luna mai</t>
  </si>
  <si>
    <t>Total 10.03.01</t>
  </si>
  <si>
    <t>Subtotal 10.03.02</t>
  </si>
  <si>
    <t>10.03.02</t>
  </si>
  <si>
    <t>somaj instit ret și pl sal luna mai</t>
  </si>
  <si>
    <t>Total 10.03.02</t>
  </si>
  <si>
    <t>Subtotal 10.03.03</t>
  </si>
  <si>
    <t>10.03.03</t>
  </si>
  <si>
    <t>CASS instit ret și pl sal luna mai</t>
  </si>
  <si>
    <t>Total 10.03.03</t>
  </si>
  <si>
    <t>Subtotal 10.03.04</t>
  </si>
  <si>
    <t>10.03.04</t>
  </si>
  <si>
    <t>acc și boli prof ret și pl sal luna mai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</si>
  <si>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</si>
  <si>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</si>
  <si>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</si>
  <si>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</si>
  <si>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</si>
  <si>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</si>
  <si>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</si>
  <si>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</si>
  <si>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</si>
  <si>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</si>
  <si>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</si>
  <si>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08,06,2015</t>
  </si>
  <si>
    <t>Radet</t>
  </si>
  <si>
    <t>apa calda</t>
  </si>
  <si>
    <t>09,06,2015</t>
  </si>
  <si>
    <t>Buget Stat</t>
  </si>
  <si>
    <t>fd handicap</t>
  </si>
  <si>
    <t>10,06,2015</t>
  </si>
  <si>
    <t>Eximtur</t>
  </si>
  <si>
    <t>bilet avion</t>
  </si>
  <si>
    <t xml:space="preserve">Danco </t>
  </si>
  <si>
    <t>Weco</t>
  </si>
  <si>
    <t>11,06,2015</t>
  </si>
  <si>
    <t>Mediapress</t>
  </si>
  <si>
    <t>anunț concurs</t>
  </si>
  <si>
    <t>Fabi Total</t>
  </si>
  <si>
    <t>servicii curățenie</t>
  </si>
  <si>
    <t>Badas Business</t>
  </si>
  <si>
    <t>sistem supraveghere</t>
  </si>
  <si>
    <t>Microcip Electronics</t>
  </si>
  <si>
    <t>service supraveghere</t>
  </si>
  <si>
    <t>Gilmar</t>
  </si>
  <si>
    <t>reparații climatizoare</t>
  </si>
  <si>
    <t>Service Ciclop</t>
  </si>
  <si>
    <t>reparații auto</t>
  </si>
  <si>
    <t>ANAF</t>
  </si>
  <si>
    <t>apa rece</t>
  </si>
  <si>
    <t>Apa Nova</t>
  </si>
  <si>
    <t>Media Consult</t>
  </si>
  <si>
    <t>toner</t>
  </si>
  <si>
    <t>2 Net Computer</t>
  </si>
  <si>
    <t>Business Information Systems</t>
  </si>
  <si>
    <t>servicii swift</t>
  </si>
  <si>
    <t>Excelexpo</t>
  </si>
  <si>
    <t>suporturi nume</t>
  </si>
  <si>
    <t>Ultrafresh</t>
  </si>
  <si>
    <t>materiale curățenie</t>
  </si>
  <si>
    <t>Fidelis Enrgy</t>
  </si>
  <si>
    <t>energie electrică</t>
  </si>
  <si>
    <t>energie termica</t>
  </si>
  <si>
    <t>12,06,2015</t>
  </si>
  <si>
    <t>piesa de schimb</t>
  </si>
  <si>
    <t>Top Active Office</t>
  </si>
  <si>
    <t>rindea,scara</t>
  </si>
  <si>
    <t>total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</si>
  <si>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</si>
  <si>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</si>
  <si>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</si>
  <si>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</si>
  <si>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</si>
  <si>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</si>
  <si>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</si>
  <si>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5233</t>
  </si>
  <si>
    <t>Servicii de traduceri – Proiect Elvețian 1065 – 56.25.02</t>
  </si>
  <si>
    <t>Internațional Consulting</t>
  </si>
  <si>
    <t>OP 5262</t>
  </si>
  <si>
    <t>Alimentare cont deplasare externa – SMIS 14887 – 56.19.03</t>
  </si>
  <si>
    <t>MFP</t>
  </si>
  <si>
    <t>OP 5260</t>
  </si>
  <si>
    <t>Alimentare cont deplasare externa – SMIS 14887 – 56.19.01</t>
  </si>
  <si>
    <t>OP 5261</t>
  </si>
  <si>
    <t>Alimentare cont deplasare externa – SMIS 14887 – 56.19.02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</si>
  <si>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</si>
  <si>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</si>
  <si>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</si>
  <si>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</si>
  <si>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</si>
  <si>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</si>
  <si>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</si>
  <si>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LEAUA SI ASOCIATII</t>
  </si>
  <si>
    <t>servicii juridice</t>
  </si>
  <si>
    <t>PERSOANA FIZICA</t>
  </si>
  <si>
    <t>chelt judecată dosar 4542/318/2011</t>
  </si>
  <si>
    <t>chelt judecată dosar 1173/83/2011</t>
  </si>
  <si>
    <t>chelt judecată dosar 4849/104/2011</t>
  </si>
  <si>
    <t>chelt judecată dosar 1720/86/2013</t>
  </si>
  <si>
    <t>PERSOANA JURIDICA</t>
  </si>
  <si>
    <t>chelt judecată CEDO</t>
  </si>
  <si>
    <t>BIROU EXPERTIZE</t>
  </si>
  <si>
    <t>onorariu expertiza dosar 2987/3/2015</t>
  </si>
  <si>
    <t>onorariu expertiza dosar 37856/3/2012</t>
  </si>
  <si>
    <t>BUGET DE STAT</t>
  </si>
  <si>
    <t>chelt judiciare dosar 190/253/2015</t>
  </si>
  <si>
    <t>chelt judecată dosar 206/62/2011</t>
  </si>
  <si>
    <t>chelt fotocopiere dosar 8647/315/2015 DE 1225/2014</t>
  </si>
  <si>
    <t>chelt judecată dosar 6348/97/2012</t>
  </si>
  <si>
    <t>chelt judiciare dosar 1277/62/2015</t>
  </si>
  <si>
    <t>chelt judiciare dosar 16/85/2015</t>
  </si>
  <si>
    <t>chelt judiciare dosar 33505/197/2013</t>
  </si>
  <si>
    <t>chelt judiciare dosar 15331/225/2013</t>
  </si>
  <si>
    <t>chelt judiciare dosar 518/252/2013</t>
  </si>
  <si>
    <t>chelt judecată dosar 8507/320/2013</t>
  </si>
  <si>
    <t>chelt fotocopiere dosar 20201/4/2014</t>
  </si>
  <si>
    <t>TOTAL</t>
  </si>
  <si>
    <t>TITLUL 59 "ALTE CHELTUIELI"</t>
  </si>
  <si>
    <t>despag CEDO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</si>
</sst>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#,###.00"/>
    <numFmt numFmtId="169" formatCode="DD/MM/YYYY"/>
    <numFmt numFmtId="170" formatCode="#,##0"/>
    <numFmt numFmtId="171" formatCode="DD/MM/YY"/>
    <numFmt numFmtId="172" formatCode="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4" fontId="2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20" fillId="0" borderId="0" xfId="0" applyNumberFormat="1" applyFont="1" applyAlignment="1">
      <alignment/>
    </xf>
    <xf numFmtId="164" fontId="20" fillId="0" borderId="0" xfId="63" applyFont="1" applyAlignment="1">
      <alignment horizontal="right"/>
      <protection/>
    </xf>
    <xf numFmtId="164" fontId="20" fillId="0" borderId="0" xfId="63" applyFont="1" applyAlignment="1">
      <alignment wrapText="1"/>
      <protection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69" fontId="2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11" xfId="0" applyBorder="1" applyAlignment="1">
      <alignment wrapText="1"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164" fontId="0" fillId="0" borderId="13" xfId="0" applyBorder="1" applyAlignment="1">
      <alignment wrapText="1"/>
    </xf>
    <xf numFmtId="164" fontId="20" fillId="0" borderId="10" xfId="0" applyFont="1" applyBorder="1" applyAlignment="1">
      <alignment/>
    </xf>
    <xf numFmtId="164" fontId="20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15" xfId="0" applyFont="1" applyBorder="1" applyAlignment="1">
      <alignment wrapText="1"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 wrapText="1"/>
    </xf>
    <xf numFmtId="164" fontId="20" fillId="0" borderId="15" xfId="0" applyFont="1" applyBorder="1" applyAlignment="1">
      <alignment/>
    </xf>
    <xf numFmtId="164" fontId="0" fillId="0" borderId="16" xfId="0" applyBorder="1" applyAlignment="1">
      <alignment wrapText="1"/>
    </xf>
    <xf numFmtId="170" fontId="0" fillId="0" borderId="0" xfId="0" applyNumberFormat="1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8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 wrapText="1"/>
    </xf>
    <xf numFmtId="171" fontId="0" fillId="0" borderId="10" xfId="0" applyNumberFormat="1" applyFont="1" applyBorder="1" applyAlignment="1">
      <alignment/>
    </xf>
    <xf numFmtId="164" fontId="20" fillId="0" borderId="18" xfId="0" applyFont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 wrapText="1"/>
    </xf>
    <xf numFmtId="164" fontId="20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9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4" fontId="0" fillId="0" borderId="22" xfId="0" applyFont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9" fontId="0" fillId="0" borderId="25" xfId="0" applyNumberFormat="1" applyFont="1" applyBorder="1" applyAlignment="1">
      <alignment/>
    </xf>
    <xf numFmtId="164" fontId="0" fillId="0" borderId="10" xfId="0" applyFill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27" xfId="0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6" xfId="15" applyFont="1" applyFill="1" applyBorder="1" applyAlignment="1" applyProtection="1">
      <alignment horizontal="left"/>
      <protection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20" fillId="0" borderId="29" xfId="0" applyFont="1" applyBorder="1" applyAlignment="1">
      <alignment horizontal="right"/>
    </xf>
    <xf numFmtId="165" fontId="20" fillId="0" borderId="30" xfId="0" applyNumberFormat="1" applyFont="1" applyBorder="1" applyAlignment="1">
      <alignment/>
    </xf>
    <xf numFmtId="164" fontId="21" fillId="0" borderId="0" xfId="58" applyFont="1" applyAlignment="1">
      <alignment horizontal="left"/>
      <protection/>
    </xf>
    <xf numFmtId="164" fontId="22" fillId="0" borderId="0" xfId="58" applyFont="1" applyAlignment="1">
      <alignment horizontal="left"/>
      <protection/>
    </xf>
    <xf numFmtId="164" fontId="23" fillId="24" borderId="0" xfId="58" applyNumberFormat="1" applyFont="1" applyFill="1" applyBorder="1" applyAlignment="1">
      <alignment horizontal="left" wrapText="1"/>
      <protection/>
    </xf>
    <xf numFmtId="164" fontId="23" fillId="0" borderId="0" xfId="58" applyFont="1" applyBorder="1" applyAlignment="1">
      <alignment horizontal="left" wrapText="1"/>
      <protection/>
    </xf>
    <xf numFmtId="164" fontId="21" fillId="0" borderId="0" xfId="58" applyFont="1" applyBorder="1" applyAlignment="1">
      <alignment horizontal="left"/>
      <protection/>
    </xf>
    <xf numFmtId="164" fontId="23" fillId="0" borderId="0" xfId="58" applyFont="1" applyFill="1" applyBorder="1" applyAlignment="1">
      <alignment horizontal="left"/>
      <protection/>
    </xf>
    <xf numFmtId="164" fontId="22" fillId="0" borderId="31" xfId="58" applyFont="1" applyBorder="1" applyAlignment="1">
      <alignment horizontal="center"/>
      <protection/>
    </xf>
    <xf numFmtId="164" fontId="22" fillId="0" borderId="22" xfId="58" applyFont="1" applyBorder="1" applyAlignment="1">
      <alignment horizontal="center"/>
      <protection/>
    </xf>
    <xf numFmtId="164" fontId="22" fillId="0" borderId="29" xfId="58" applyFont="1" applyBorder="1" applyAlignment="1">
      <alignment horizontal="center" wrapText="1"/>
      <protection/>
    </xf>
    <xf numFmtId="164" fontId="22" fillId="0" borderId="30" xfId="58" applyFont="1" applyBorder="1" applyAlignment="1">
      <alignment horizontal="center"/>
      <protection/>
    </xf>
    <xf numFmtId="169" fontId="21" fillId="0" borderId="10" xfId="0" applyNumberFormat="1" applyFont="1" applyBorder="1" applyAlignment="1">
      <alignment horizontal="center"/>
    </xf>
    <xf numFmtId="164" fontId="21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 horizontal="left" wrapText="1"/>
    </xf>
    <xf numFmtId="164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/>
    </xf>
    <xf numFmtId="164" fontId="21" fillId="0" borderId="0" xfId="0" applyFont="1" applyAlignment="1">
      <alignment horizontal="left"/>
    </xf>
    <xf numFmtId="164" fontId="21" fillId="0" borderId="10" xfId="0" applyFont="1" applyBorder="1" applyAlignment="1">
      <alignment horizontal="center"/>
    </xf>
    <xf numFmtId="166" fontId="21" fillId="0" borderId="0" xfId="0" applyNumberFormat="1" applyFont="1" applyAlignment="1">
      <alignment horizontal="left"/>
    </xf>
    <xf numFmtId="164" fontId="21" fillId="0" borderId="13" xfId="0" applyFont="1" applyBorder="1" applyAlignment="1">
      <alignment horizontal="center" wrapText="1"/>
    </xf>
    <xf numFmtId="169" fontId="21" fillId="0" borderId="10" xfId="0" applyNumberFormat="1" applyFont="1" applyBorder="1" applyAlignment="1">
      <alignment horizontal="left"/>
    </xf>
    <xf numFmtId="164" fontId="21" fillId="0" borderId="10" xfId="0" applyFont="1" applyBorder="1" applyAlignment="1">
      <alignment horizontal="left"/>
    </xf>
    <xf numFmtId="164" fontId="21" fillId="0" borderId="13" xfId="0" applyFont="1" applyBorder="1" applyAlignment="1">
      <alignment horizontal="left" wrapText="1"/>
    </xf>
    <xf numFmtId="164" fontId="21" fillId="0" borderId="13" xfId="0" applyFont="1" applyBorder="1" applyAlignment="1">
      <alignment horizontal="left"/>
    </xf>
    <xf numFmtId="164" fontId="24" fillId="0" borderId="16" xfId="0" applyFont="1" applyBorder="1" applyAlignment="1">
      <alignment horizontal="left"/>
    </xf>
    <xf numFmtId="169" fontId="21" fillId="0" borderId="32" xfId="0" applyNumberFormat="1" applyFont="1" applyBorder="1" applyAlignment="1">
      <alignment horizontal="left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wrapText="1"/>
    </xf>
    <xf numFmtId="164" fontId="22" fillId="0" borderId="33" xfId="58" applyFont="1" applyBorder="1" applyAlignment="1">
      <alignment horizontal="left"/>
      <protection/>
    </xf>
    <xf numFmtId="164" fontId="22" fillId="0" borderId="11" xfId="58" applyFont="1" applyBorder="1" applyAlignment="1">
      <alignment horizontal="left"/>
      <protection/>
    </xf>
    <xf numFmtId="166" fontId="22" fillId="0" borderId="34" xfId="58" applyNumberFormat="1" applyFont="1" applyBorder="1" applyAlignment="1">
      <alignment horizontal="right"/>
      <protection/>
    </xf>
    <xf numFmtId="164" fontId="0" fillId="0" borderId="0" xfId="60">
      <alignment/>
      <protection/>
    </xf>
    <xf numFmtId="164" fontId="20" fillId="0" borderId="0" xfId="60" applyFont="1">
      <alignment/>
      <protection/>
    </xf>
    <xf numFmtId="164" fontId="0" fillId="0" borderId="0" xfId="63">
      <alignment/>
      <protection/>
    </xf>
    <xf numFmtId="164" fontId="20" fillId="0" borderId="0" xfId="63" applyFont="1">
      <alignment/>
      <protection/>
    </xf>
    <xf numFmtId="164" fontId="0" fillId="0" borderId="0" xfId="63" applyBorder="1">
      <alignment/>
      <protection/>
    </xf>
    <xf numFmtId="172" fontId="20" fillId="0" borderId="0" xfId="63" applyNumberFormat="1" applyFont="1">
      <alignment/>
      <protection/>
    </xf>
    <xf numFmtId="164" fontId="20" fillId="0" borderId="10" xfId="63" applyFont="1" applyBorder="1" applyAlignment="1">
      <alignment horizontal="center" vertical="center"/>
      <protection/>
    </xf>
    <xf numFmtId="164" fontId="20" fillId="0" borderId="35" xfId="63" applyFont="1" applyBorder="1" applyAlignment="1">
      <alignment horizontal="center" vertical="center"/>
      <protection/>
    </xf>
    <xf numFmtId="164" fontId="20" fillId="0" borderId="35" xfId="63" applyFont="1" applyBorder="1" applyAlignment="1">
      <alignment horizontal="center" vertical="center" wrapText="1"/>
      <protection/>
    </xf>
    <xf numFmtId="164" fontId="20" fillId="0" borderId="35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9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25" fillId="0" borderId="10" xfId="63" applyFont="1" applyBorder="1" applyAlignment="1">
      <alignment horizontal="center" vertical="center"/>
      <protection/>
    </xf>
    <xf numFmtId="164" fontId="20" fillId="0" borderId="36" xfId="63" applyFont="1" applyBorder="1" applyAlignment="1">
      <alignment horizontal="center" vertical="center" wrapText="1"/>
      <protection/>
    </xf>
    <xf numFmtId="164" fontId="20" fillId="0" borderId="36" xfId="63" applyFont="1" applyBorder="1" applyAlignment="1">
      <alignment horizontal="center" vertical="center"/>
      <protection/>
    </xf>
    <xf numFmtId="166" fontId="25" fillId="0" borderId="36" xfId="60" applyNumberFormat="1" applyFont="1" applyBorder="1" applyAlignment="1">
      <alignment horizontal="right" vertical="center"/>
      <protection/>
    </xf>
    <xf numFmtId="164" fontId="20" fillId="0" borderId="10" xfId="63" applyFont="1" applyBorder="1" applyAlignment="1">
      <alignment horizontal="center" vertical="center" wrapText="1"/>
      <protection/>
    </xf>
    <xf numFmtId="164" fontId="20" fillId="0" borderId="10" xfId="60" applyFont="1" applyBorder="1" applyAlignment="1">
      <alignment horizontal="center" vertical="center"/>
      <protection/>
    </xf>
    <xf numFmtId="168" fontId="0" fillId="0" borderId="16" xfId="0" applyNumberFormat="1" applyBorder="1" applyAlignment="1">
      <alignment/>
    </xf>
    <xf numFmtId="164" fontId="25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5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7.140625" style="0" customWidth="1"/>
    <col min="5" max="5" width="6.140625" style="0" customWidth="1"/>
    <col min="6" max="6" width="14.140625" style="0" customWidth="1"/>
    <col min="7" max="7" width="35.00390625" style="1" customWidth="1"/>
    <col min="8" max="16384" width="8.7109375" style="0" customWidth="1"/>
  </cols>
  <sheetData>
    <row r="1" spans="3:7" ht="14.25">
      <c r="C1" s="2" t="s">
        <v>0</v>
      </c>
      <c r="D1" s="3"/>
      <c r="E1" s="3"/>
      <c r="F1" s="3"/>
      <c r="G1" s="4"/>
    </row>
    <row r="2" spans="3:7" ht="14.25">
      <c r="C2" s="3"/>
      <c r="D2" s="3"/>
      <c r="E2" s="3"/>
      <c r="F2" s="3"/>
      <c r="G2" s="4"/>
    </row>
    <row r="3" spans="3:7" ht="14.25">
      <c r="C3" s="3" t="s">
        <v>1</v>
      </c>
      <c r="D3" s="3"/>
      <c r="E3" s="3"/>
      <c r="F3" s="3"/>
      <c r="G3" s="4"/>
    </row>
    <row r="4" spans="3:11" ht="14.25">
      <c r="C4" s="3" t="s">
        <v>2</v>
      </c>
      <c r="D4" s="3"/>
      <c r="E4" s="3"/>
      <c r="F4" s="3"/>
      <c r="K4" s="5"/>
    </row>
    <row r="5" spans="3:11" ht="14.25">
      <c r="C5" s="3"/>
      <c r="D5" s="3"/>
      <c r="E5" s="3"/>
      <c r="F5" s="3"/>
      <c r="K5" s="5"/>
    </row>
    <row r="6" spans="3:11" ht="15">
      <c r="C6" s="3"/>
      <c r="D6" s="6"/>
      <c r="E6" s="3"/>
      <c r="F6" s="7" t="s">
        <v>3</v>
      </c>
      <c r="G6" s="8" t="s">
        <v>4</v>
      </c>
      <c r="K6" s="5"/>
    </row>
    <row r="7" spans="4:6" ht="14.25">
      <c r="D7" s="3"/>
      <c r="E7" s="3"/>
      <c r="F7" s="3"/>
    </row>
    <row r="8" spans="3:10" ht="25.5" customHeight="1">
      <c r="C8" s="9" t="s">
        <v>5</v>
      </c>
      <c r="D8" s="9" t="s">
        <v>6</v>
      </c>
      <c r="E8" s="9" t="s">
        <v>7</v>
      </c>
      <c r="F8" s="9" t="s">
        <v>8</v>
      </c>
      <c r="G8" s="10" t="s">
        <v>9</v>
      </c>
      <c r="H8" s="11"/>
      <c r="I8" s="11"/>
      <c r="J8" s="11"/>
    </row>
    <row r="9" spans="3:10" ht="12.75" customHeight="1">
      <c r="C9" s="12" t="s">
        <v>10</v>
      </c>
      <c r="D9" s="9"/>
      <c r="E9" s="9"/>
      <c r="F9" s="13">
        <v>35828867</v>
      </c>
      <c r="G9" s="10"/>
      <c r="H9" s="11"/>
      <c r="I9" s="11"/>
      <c r="J9" s="11"/>
    </row>
    <row r="10" spans="3:10" ht="26.25">
      <c r="C10" s="14" t="s">
        <v>11</v>
      </c>
      <c r="D10" s="15" t="s">
        <v>12</v>
      </c>
      <c r="E10" s="16">
        <v>9</v>
      </c>
      <c r="F10" s="17">
        <v>7439948</v>
      </c>
      <c r="G10" s="18" t="s">
        <v>13</v>
      </c>
      <c r="H10" s="11"/>
      <c r="I10" s="11"/>
      <c r="J10" s="11"/>
    </row>
    <row r="11" spans="3:10" ht="15">
      <c r="C11" s="14"/>
      <c r="D11" s="15"/>
      <c r="E11" s="16">
        <v>10</v>
      </c>
      <c r="F11" s="17">
        <v>92413</v>
      </c>
      <c r="G11" s="18" t="s">
        <v>14</v>
      </c>
      <c r="H11" s="11"/>
      <c r="I11" s="11"/>
      <c r="J11" s="11"/>
    </row>
    <row r="12" spans="3:10" ht="14.25">
      <c r="C12" s="14"/>
      <c r="D12" s="15"/>
      <c r="E12" s="16"/>
      <c r="F12" s="17"/>
      <c r="G12" s="18"/>
      <c r="H12" s="11"/>
      <c r="I12" s="11"/>
      <c r="J12" s="11"/>
    </row>
    <row r="13" spans="3:10" ht="15">
      <c r="C13" s="14"/>
      <c r="D13" s="15"/>
      <c r="E13" s="16">
        <v>11</v>
      </c>
      <c r="F13" s="17">
        <v>-5952</v>
      </c>
      <c r="G13" s="18" t="s">
        <v>15</v>
      </c>
      <c r="H13" s="11"/>
      <c r="I13" s="11"/>
      <c r="J13" s="11"/>
    </row>
    <row r="14" spans="3:10" ht="14.25">
      <c r="C14" s="19" t="s">
        <v>16</v>
      </c>
      <c r="D14" s="20"/>
      <c r="E14" s="21"/>
      <c r="F14" s="22">
        <f>SUM(F9:F13)</f>
        <v>43355276</v>
      </c>
      <c r="G14" s="23"/>
      <c r="H14" s="11"/>
      <c r="I14" s="11"/>
      <c r="J14" s="11"/>
    </row>
    <row r="15" spans="3:10" ht="14.25">
      <c r="C15" s="24" t="s">
        <v>17</v>
      </c>
      <c r="D15" s="25"/>
      <c r="E15" s="26"/>
      <c r="F15" s="27">
        <v>106837</v>
      </c>
      <c r="G15" s="28"/>
      <c r="H15" s="11"/>
      <c r="I15" s="11"/>
      <c r="J15" s="11"/>
    </row>
    <row r="16" spans="3:10" ht="14.25">
      <c r="C16" s="29" t="s">
        <v>18</v>
      </c>
      <c r="D16" s="16"/>
      <c r="E16" s="16"/>
      <c r="F16" s="17"/>
      <c r="G16" s="18"/>
      <c r="H16" s="11"/>
      <c r="I16" s="11"/>
      <c r="J16" s="11"/>
    </row>
    <row r="17" spans="3:10" ht="14.25">
      <c r="C17" s="29"/>
      <c r="D17" s="16"/>
      <c r="E17" s="16"/>
      <c r="F17" s="17"/>
      <c r="G17" s="18"/>
      <c r="H17" s="11"/>
      <c r="I17" s="11"/>
      <c r="J17" s="11"/>
    </row>
    <row r="18" spans="3:10" ht="14.25" hidden="1">
      <c r="C18" s="29"/>
      <c r="D18" s="16"/>
      <c r="E18" s="16"/>
      <c r="F18" s="17"/>
      <c r="G18" s="18"/>
      <c r="H18" s="11"/>
      <c r="I18" s="11"/>
      <c r="J18" s="11"/>
    </row>
    <row r="19" spans="3:10" ht="14.25" hidden="1">
      <c r="C19" s="30"/>
      <c r="D19" s="26"/>
      <c r="E19" s="26"/>
      <c r="F19" s="27"/>
      <c r="G19" s="18"/>
      <c r="H19" s="11"/>
      <c r="I19" s="11"/>
      <c r="J19" s="11"/>
    </row>
    <row r="20" spans="3:10" ht="14.25" hidden="1">
      <c r="C20" s="30"/>
      <c r="D20" s="26"/>
      <c r="E20" s="26"/>
      <c r="F20" s="27"/>
      <c r="G20" s="18"/>
      <c r="H20" s="11"/>
      <c r="I20" s="11"/>
      <c r="J20" s="11"/>
    </row>
    <row r="21" spans="3:10" ht="14.25" hidden="1">
      <c r="C21" s="19" t="s">
        <v>19</v>
      </c>
      <c r="D21" s="21"/>
      <c r="E21" s="21"/>
      <c r="F21" s="22">
        <f>SUM(F15:F20)</f>
        <v>106837</v>
      </c>
      <c r="G21" s="23"/>
      <c r="H21" s="11"/>
      <c r="I21" s="11"/>
      <c r="J21" s="11"/>
    </row>
    <row r="22" spans="3:10" ht="14.25" hidden="1">
      <c r="C22" s="24" t="s">
        <v>20</v>
      </c>
      <c r="D22" s="31"/>
      <c r="E22" s="31"/>
      <c r="F22" s="32">
        <v>122251</v>
      </c>
      <c r="G22" s="33"/>
      <c r="H22" s="34"/>
      <c r="I22" s="11"/>
      <c r="J22" s="11"/>
    </row>
    <row r="23" spans="3:10" ht="26.25" hidden="1">
      <c r="C23" s="29" t="s">
        <v>21</v>
      </c>
      <c r="D23" s="15" t="s">
        <v>12</v>
      </c>
      <c r="E23" s="16">
        <v>9</v>
      </c>
      <c r="F23" s="17">
        <v>30237</v>
      </c>
      <c r="G23" s="18" t="s">
        <v>13</v>
      </c>
      <c r="H23" s="34"/>
      <c r="I23" s="11"/>
      <c r="J23" s="11"/>
    </row>
    <row r="24" spans="3:10" ht="14.25" hidden="1">
      <c r="C24" s="30"/>
      <c r="D24" s="24"/>
      <c r="E24" s="24"/>
      <c r="F24" s="27"/>
      <c r="G24" s="28"/>
      <c r="H24" s="34"/>
      <c r="I24" s="11"/>
      <c r="J24" s="11"/>
    </row>
    <row r="25" spans="3:10" ht="14.25" hidden="1">
      <c r="C25" s="30"/>
      <c r="D25" s="24"/>
      <c r="E25" s="24"/>
      <c r="F25" s="27"/>
      <c r="G25" s="28"/>
      <c r="H25" s="34"/>
      <c r="I25" s="11"/>
      <c r="J25" s="11"/>
    </row>
    <row r="26" spans="3:10" ht="14.25">
      <c r="C26" s="19" t="s">
        <v>22</v>
      </c>
      <c r="D26" s="19"/>
      <c r="E26" s="19"/>
      <c r="F26" s="22">
        <f>SUM(F22:F25)</f>
        <v>152488</v>
      </c>
      <c r="G26" s="23"/>
      <c r="H26" s="34"/>
      <c r="I26" s="11"/>
      <c r="J26" s="11"/>
    </row>
    <row r="27" spans="3:10" ht="14.25">
      <c r="C27" s="24" t="s">
        <v>23</v>
      </c>
      <c r="D27" s="24"/>
      <c r="E27" s="24"/>
      <c r="F27" s="27">
        <v>64790</v>
      </c>
      <c r="G27" s="28"/>
      <c r="H27" s="34"/>
      <c r="I27" s="11"/>
      <c r="J27" s="11"/>
    </row>
    <row r="28" spans="3:10" ht="14.25">
      <c r="C28" s="30" t="s">
        <v>24</v>
      </c>
      <c r="D28" s="15"/>
      <c r="E28" s="24"/>
      <c r="F28" s="27"/>
      <c r="G28" s="18"/>
      <c r="H28" s="34"/>
      <c r="I28" s="11"/>
      <c r="J28" s="11"/>
    </row>
    <row r="29" spans="3:10" ht="14.25">
      <c r="C29" s="30"/>
      <c r="D29" s="24"/>
      <c r="E29" s="24"/>
      <c r="F29" s="27"/>
      <c r="G29" s="18"/>
      <c r="H29" s="34"/>
      <c r="I29" s="11"/>
      <c r="J29" s="11"/>
    </row>
    <row r="30" spans="3:10" ht="14.25">
      <c r="C30" s="19" t="s">
        <v>25</v>
      </c>
      <c r="D30" s="19"/>
      <c r="E30" s="19"/>
      <c r="F30" s="22">
        <f>SUM(F27:F29)</f>
        <v>64790</v>
      </c>
      <c r="G30" s="23"/>
      <c r="H30" s="34"/>
      <c r="I30" s="11"/>
      <c r="J30" s="11"/>
    </row>
    <row r="31" spans="3:10" ht="14.25">
      <c r="C31" s="31" t="s">
        <v>26</v>
      </c>
      <c r="D31" s="31"/>
      <c r="E31" s="31"/>
      <c r="F31" s="32">
        <v>105277.53</v>
      </c>
      <c r="G31" s="35"/>
      <c r="H31" s="34"/>
      <c r="I31" s="11"/>
      <c r="J31" s="11"/>
    </row>
    <row r="32" spans="3:10" ht="14.25">
      <c r="C32" s="29" t="s">
        <v>27</v>
      </c>
      <c r="D32" s="15"/>
      <c r="E32" s="15"/>
      <c r="F32" s="17"/>
      <c r="G32" s="18"/>
      <c r="H32" s="34"/>
      <c r="I32" s="11"/>
      <c r="J32" s="11"/>
    </row>
    <row r="33" spans="3:10" ht="14.25">
      <c r="C33" s="30"/>
      <c r="D33" s="36"/>
      <c r="E33" s="24"/>
      <c r="F33" s="27"/>
      <c r="G33" s="18"/>
      <c r="H33" s="34"/>
      <c r="I33" s="11"/>
      <c r="J33" s="11"/>
    </row>
    <row r="34" spans="3:10" ht="14.25">
      <c r="C34" s="21" t="s">
        <v>28</v>
      </c>
      <c r="D34" s="19"/>
      <c r="E34" s="19"/>
      <c r="F34" s="22">
        <f>SUM(F31:F33)</f>
        <v>105277.53</v>
      </c>
      <c r="G34" s="37"/>
      <c r="H34" s="34"/>
      <c r="I34" s="11"/>
      <c r="J34" s="11"/>
    </row>
    <row r="35" spans="3:10" ht="14.25">
      <c r="C35" s="31" t="s">
        <v>29</v>
      </c>
      <c r="D35" s="31"/>
      <c r="E35" s="31"/>
      <c r="F35" s="32">
        <v>2797888</v>
      </c>
      <c r="G35" s="35"/>
      <c r="H35" s="34"/>
      <c r="I35" s="11"/>
      <c r="J35" s="11"/>
    </row>
    <row r="36" spans="3:10" ht="26.25">
      <c r="C36" s="38" t="s">
        <v>30</v>
      </c>
      <c r="D36" s="15" t="s">
        <v>12</v>
      </c>
      <c r="E36" s="15">
        <v>9</v>
      </c>
      <c r="F36" s="17">
        <v>53762</v>
      </c>
      <c r="G36" s="18" t="s">
        <v>13</v>
      </c>
      <c r="H36" s="34"/>
      <c r="I36" s="11"/>
      <c r="J36" s="11"/>
    </row>
    <row r="37" spans="3:10" ht="15">
      <c r="C37" s="38"/>
      <c r="D37" s="15"/>
      <c r="E37" s="15">
        <v>10</v>
      </c>
      <c r="F37" s="17">
        <v>3470</v>
      </c>
      <c r="G37" s="18" t="s">
        <v>14</v>
      </c>
      <c r="H37" s="34"/>
      <c r="I37" s="11"/>
      <c r="J37" s="11"/>
    </row>
    <row r="38" spans="3:10" ht="14.25">
      <c r="C38" s="29"/>
      <c r="D38" s="24"/>
      <c r="E38" s="24"/>
      <c r="F38" s="27"/>
      <c r="G38" s="18"/>
      <c r="H38" s="34"/>
      <c r="I38" s="11"/>
      <c r="J38" s="11"/>
    </row>
    <row r="39" spans="3:10" ht="14.25">
      <c r="C39" s="19" t="s">
        <v>31</v>
      </c>
      <c r="D39" s="19"/>
      <c r="E39" s="19"/>
      <c r="F39" s="22">
        <f>SUM(F35:F38)</f>
        <v>2855120</v>
      </c>
      <c r="G39" s="39"/>
      <c r="H39" s="34"/>
      <c r="I39" s="11"/>
      <c r="J39" s="11"/>
    </row>
    <row r="40" spans="3:10" ht="14.25">
      <c r="C40" s="31" t="s">
        <v>32</v>
      </c>
      <c r="D40" s="31"/>
      <c r="E40" s="31"/>
      <c r="F40" s="32">
        <v>6137430</v>
      </c>
      <c r="G40" s="35"/>
      <c r="H40" s="34"/>
      <c r="I40" s="11"/>
      <c r="J40" s="11"/>
    </row>
    <row r="41" spans="3:10" ht="15">
      <c r="C41" s="29" t="s">
        <v>33</v>
      </c>
      <c r="D41" s="15" t="s">
        <v>12</v>
      </c>
      <c r="E41" s="15">
        <v>9</v>
      </c>
      <c r="F41" s="17">
        <v>1200214</v>
      </c>
      <c r="G41" s="18" t="s">
        <v>34</v>
      </c>
      <c r="H41" s="34"/>
      <c r="I41" s="11"/>
      <c r="J41" s="11"/>
    </row>
    <row r="42" spans="3:10" ht="14.25">
      <c r="C42" s="29"/>
      <c r="E42" s="15"/>
      <c r="F42" s="17"/>
      <c r="G42" s="18"/>
      <c r="H42" s="34"/>
      <c r="I42" s="11"/>
      <c r="J42" s="11"/>
    </row>
    <row r="43" spans="3:11" ht="14.25">
      <c r="C43" s="19" t="s">
        <v>35</v>
      </c>
      <c r="D43" s="19"/>
      <c r="E43" s="19"/>
      <c r="F43" s="22">
        <f>SUM(F40:F42)</f>
        <v>7337644</v>
      </c>
      <c r="G43" s="37"/>
      <c r="H43" s="40"/>
      <c r="I43" s="41"/>
      <c r="J43" s="11"/>
      <c r="K43" s="11"/>
    </row>
    <row r="44" spans="3:11" ht="14.25">
      <c r="C44" s="31" t="s">
        <v>36</v>
      </c>
      <c r="D44" s="31"/>
      <c r="E44" s="31"/>
      <c r="F44" s="32">
        <v>193378</v>
      </c>
      <c r="G44" s="33"/>
      <c r="H44" s="40"/>
      <c r="I44" s="41"/>
      <c r="J44" s="11"/>
      <c r="K44" s="11"/>
    </row>
    <row r="45" spans="3:10" ht="15">
      <c r="C45" s="29" t="s">
        <v>37</v>
      </c>
      <c r="D45" s="15" t="s">
        <v>12</v>
      </c>
      <c r="E45" s="15">
        <v>9</v>
      </c>
      <c r="F45" s="32">
        <v>37880</v>
      </c>
      <c r="G45" s="18" t="s">
        <v>38</v>
      </c>
      <c r="H45" s="34"/>
      <c r="I45" s="11"/>
      <c r="J45" s="11"/>
    </row>
    <row r="46" spans="3:10" ht="14.25">
      <c r="C46" s="29"/>
      <c r="D46" s="15"/>
      <c r="E46" s="15"/>
      <c r="F46" s="32"/>
      <c r="G46" s="18"/>
      <c r="H46" s="34"/>
      <c r="I46" s="11"/>
      <c r="J46" s="11"/>
    </row>
    <row r="47" spans="3:10" ht="14.25">
      <c r="C47" s="19" t="s">
        <v>39</v>
      </c>
      <c r="D47" s="19"/>
      <c r="E47" s="19"/>
      <c r="F47" s="22">
        <f>SUM(F44:F46)</f>
        <v>231258</v>
      </c>
      <c r="G47" s="37"/>
      <c r="H47" s="34"/>
      <c r="I47" s="11"/>
      <c r="J47" s="11"/>
    </row>
    <row r="48" spans="3:10" ht="14.25">
      <c r="C48" s="42" t="s">
        <v>40</v>
      </c>
      <c r="D48" s="42"/>
      <c r="E48" s="42"/>
      <c r="F48" s="43">
        <v>2021326</v>
      </c>
      <c r="G48" s="44"/>
      <c r="H48" s="34"/>
      <c r="I48" s="11"/>
      <c r="J48" s="11"/>
    </row>
    <row r="49" spans="3:10" ht="15">
      <c r="C49" s="38" t="s">
        <v>41</v>
      </c>
      <c r="D49" s="15" t="s">
        <v>12</v>
      </c>
      <c r="E49" s="15">
        <v>9</v>
      </c>
      <c r="F49" s="32">
        <v>396428</v>
      </c>
      <c r="G49" s="18" t="s">
        <v>42</v>
      </c>
      <c r="H49" s="34"/>
      <c r="I49" s="11"/>
      <c r="J49" s="11"/>
    </row>
    <row r="50" spans="3:10" ht="14.25">
      <c r="C50" s="29"/>
      <c r="D50" s="15"/>
      <c r="E50" s="15"/>
      <c r="F50" s="17"/>
      <c r="G50" s="18"/>
      <c r="H50" s="34"/>
      <c r="I50" s="11"/>
      <c r="J50" s="11"/>
    </row>
    <row r="51" spans="3:10" ht="14.25">
      <c r="C51" s="19" t="s">
        <v>43</v>
      </c>
      <c r="D51" s="19"/>
      <c r="E51" s="19"/>
      <c r="F51" s="22">
        <f>SUM(F48:F50)</f>
        <v>2417754</v>
      </c>
      <c r="G51" s="37"/>
      <c r="H51" s="34"/>
      <c r="I51" s="11"/>
      <c r="J51" s="11"/>
    </row>
    <row r="52" spans="3:10" ht="14.25">
      <c r="C52" s="31" t="s">
        <v>44</v>
      </c>
      <c r="D52" s="15"/>
      <c r="E52" s="31"/>
      <c r="F52" s="32">
        <v>58141</v>
      </c>
      <c r="G52" s="33"/>
      <c r="H52" s="34"/>
      <c r="I52" s="11"/>
      <c r="J52" s="11"/>
    </row>
    <row r="53" spans="3:10" ht="15">
      <c r="C53" s="29" t="s">
        <v>45</v>
      </c>
      <c r="D53" s="45" t="s">
        <v>12</v>
      </c>
      <c r="E53" s="15">
        <v>9</v>
      </c>
      <c r="F53" s="17">
        <v>11394</v>
      </c>
      <c r="G53" s="18" t="s">
        <v>46</v>
      </c>
      <c r="H53" s="34"/>
      <c r="I53" s="11"/>
      <c r="J53" s="11"/>
    </row>
    <row r="54" spans="3:10" ht="14.25">
      <c r="C54" s="29"/>
      <c r="D54" s="15"/>
      <c r="E54" s="15"/>
      <c r="F54" s="17"/>
      <c r="G54" s="18"/>
      <c r="H54" s="34"/>
      <c r="I54" s="11"/>
      <c r="J54" s="11"/>
    </row>
    <row r="55" spans="3:10" ht="14.25">
      <c r="C55" s="19" t="s">
        <v>47</v>
      </c>
      <c r="D55" s="19"/>
      <c r="E55" s="19"/>
      <c r="F55" s="22">
        <f>SUM(F52:F54)</f>
        <v>69535</v>
      </c>
      <c r="G55" s="37"/>
      <c r="H55" s="34"/>
      <c r="I55" s="11"/>
      <c r="J55" s="11"/>
    </row>
    <row r="56" spans="3:10" ht="14.25">
      <c r="C56" s="31" t="s">
        <v>48</v>
      </c>
      <c r="D56" s="31"/>
      <c r="E56" s="31"/>
      <c r="F56" s="32">
        <v>602191</v>
      </c>
      <c r="G56" s="35"/>
      <c r="H56" s="34"/>
      <c r="I56" s="11"/>
      <c r="J56" s="11"/>
    </row>
    <row r="57" spans="3:10" ht="26.25">
      <c r="C57" s="38" t="s">
        <v>49</v>
      </c>
      <c r="D57" s="15" t="s">
        <v>12</v>
      </c>
      <c r="E57" s="15">
        <v>9</v>
      </c>
      <c r="F57" s="27">
        <v>102660</v>
      </c>
      <c r="G57" s="18" t="s">
        <v>13</v>
      </c>
      <c r="H57" s="34"/>
      <c r="I57" s="11"/>
      <c r="J57" s="11"/>
    </row>
    <row r="58" spans="3:10" ht="15">
      <c r="C58" s="38"/>
      <c r="D58" s="15"/>
      <c r="E58" s="15">
        <v>10</v>
      </c>
      <c r="F58" s="27">
        <v>6280</v>
      </c>
      <c r="G58" s="18" t="s">
        <v>14</v>
      </c>
      <c r="H58" s="34"/>
      <c r="I58" s="11"/>
      <c r="J58" s="11"/>
    </row>
    <row r="59" spans="3:10" ht="14.25">
      <c r="C59" s="30"/>
      <c r="D59" s="24"/>
      <c r="E59" s="24"/>
      <c r="F59" s="27"/>
      <c r="G59" s="18"/>
      <c r="H59" s="34"/>
      <c r="I59" s="11"/>
      <c r="J59" s="11"/>
    </row>
    <row r="60" spans="3:10" ht="14.25">
      <c r="C60" s="19" t="s">
        <v>50</v>
      </c>
      <c r="D60" s="19"/>
      <c r="E60" s="19"/>
      <c r="F60" s="22">
        <f>SUM(F56:F59)</f>
        <v>711131</v>
      </c>
      <c r="G60" s="37"/>
      <c r="H60" s="34"/>
      <c r="I60" s="11"/>
      <c r="J60" s="11"/>
    </row>
  </sheetData>
  <sheetProtection selectLockedCells="1" selectUnlockedCells="1"/>
  <printOptions/>
  <pageMargins left="0.7479166666666667" right="0.747916666666666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E5" sqref="E5"/>
    </sheetView>
  </sheetViews>
  <sheetFormatPr defaultColWidth="9.140625" defaultRowHeight="12.75"/>
  <cols>
    <col min="2" max="2" width="10.57421875" style="0" customWidth="1"/>
    <col min="3" max="3" width="13.57421875" style="0" customWidth="1"/>
    <col min="4" max="4" width="38.57421875" style="0" customWidth="1"/>
    <col min="5" max="5" width="26.7109375" style="0" customWidth="1"/>
    <col min="6" max="6" width="17.7109375" style="0" customWidth="1"/>
  </cols>
  <sheetData>
    <row r="1" spans="1:2" ht="14.25">
      <c r="A1" s="2" t="s">
        <v>0</v>
      </c>
      <c r="B1" s="3"/>
    </row>
    <row r="2" ht="14.25">
      <c r="B2" s="3"/>
    </row>
    <row r="3" ht="14.25">
      <c r="B3" s="3" t="s">
        <v>51</v>
      </c>
    </row>
    <row r="4" ht="14.25">
      <c r="B4" s="3"/>
    </row>
    <row r="5" spans="2:4" ht="15">
      <c r="B5" s="3"/>
      <c r="C5" s="7" t="s">
        <v>3</v>
      </c>
      <c r="D5" s="8" t="s">
        <v>4</v>
      </c>
    </row>
    <row r="7" spans="1:6" ht="57.75" customHeight="1">
      <c r="A7" s="46" t="s">
        <v>52</v>
      </c>
      <c r="B7" s="46" t="s">
        <v>53</v>
      </c>
      <c r="C7" s="47" t="s">
        <v>54</v>
      </c>
      <c r="D7" s="46" t="s">
        <v>55</v>
      </c>
      <c r="E7" s="48" t="s">
        <v>56</v>
      </c>
      <c r="F7" s="46" t="s">
        <v>57</v>
      </c>
    </row>
    <row r="8" spans="1:6" ht="14.25">
      <c r="A8" s="49">
        <v>1</v>
      </c>
      <c r="B8" s="50" t="s">
        <v>58</v>
      </c>
      <c r="C8" s="51">
        <v>4697</v>
      </c>
      <c r="D8" s="52" t="s">
        <v>59</v>
      </c>
      <c r="E8" s="52" t="s">
        <v>60</v>
      </c>
      <c r="F8" s="53">
        <v>66741.71</v>
      </c>
    </row>
    <row r="9" spans="1:6" ht="14.25">
      <c r="A9" s="54">
        <v>2</v>
      </c>
      <c r="B9" s="55" t="s">
        <v>61</v>
      </c>
      <c r="C9" s="56">
        <v>4764</v>
      </c>
      <c r="D9" s="16" t="s">
        <v>62</v>
      </c>
      <c r="E9" s="16" t="s">
        <v>63</v>
      </c>
      <c r="F9" s="57">
        <v>21733</v>
      </c>
    </row>
    <row r="10" spans="1:6" ht="14.25">
      <c r="A10" s="58">
        <v>3</v>
      </c>
      <c r="B10" s="59" t="s">
        <v>64</v>
      </c>
      <c r="C10" s="16">
        <v>5230</v>
      </c>
      <c r="D10" s="16" t="s">
        <v>65</v>
      </c>
      <c r="E10" s="16" t="s">
        <v>66</v>
      </c>
      <c r="F10" s="57">
        <v>2250.19</v>
      </c>
    </row>
    <row r="11" spans="1:6" ht="14.25">
      <c r="A11" s="58">
        <v>4</v>
      </c>
      <c r="B11" s="59" t="s">
        <v>64</v>
      </c>
      <c r="C11" s="16">
        <v>5228</v>
      </c>
      <c r="D11" s="16" t="s">
        <v>67</v>
      </c>
      <c r="E11" s="16" t="s">
        <v>66</v>
      </c>
      <c r="F11" s="57">
        <v>8346.44</v>
      </c>
    </row>
    <row r="12" spans="1:6" ht="14.25">
      <c r="A12" s="60">
        <v>5</v>
      </c>
      <c r="B12" s="61" t="s">
        <v>64</v>
      </c>
      <c r="C12" s="56">
        <v>5231</v>
      </c>
      <c r="D12" s="56" t="s">
        <v>67</v>
      </c>
      <c r="E12" s="56" t="s">
        <v>66</v>
      </c>
      <c r="F12" s="57">
        <v>1356.75</v>
      </c>
    </row>
    <row r="13" spans="1:6" ht="14.25">
      <c r="A13" s="62">
        <v>6</v>
      </c>
      <c r="B13" s="61" t="s">
        <v>64</v>
      </c>
      <c r="C13" s="16">
        <v>5229</v>
      </c>
      <c r="D13" s="56" t="s">
        <v>68</v>
      </c>
      <c r="E13" s="56" t="s">
        <v>66</v>
      </c>
      <c r="F13" s="57">
        <v>3067.34</v>
      </c>
    </row>
    <row r="14" spans="1:6" ht="14.25">
      <c r="A14" s="62">
        <v>7</v>
      </c>
      <c r="B14" s="61" t="s">
        <v>69</v>
      </c>
      <c r="C14" s="16">
        <v>4690</v>
      </c>
      <c r="D14" s="56" t="s">
        <v>70</v>
      </c>
      <c r="E14" s="56" t="s">
        <v>71</v>
      </c>
      <c r="F14" s="57">
        <v>140</v>
      </c>
    </row>
    <row r="15" spans="1:6" ht="14.25">
      <c r="A15" s="62">
        <v>8</v>
      </c>
      <c r="B15" s="61" t="s">
        <v>69</v>
      </c>
      <c r="C15" s="56">
        <v>5246</v>
      </c>
      <c r="D15" s="56" t="s">
        <v>72</v>
      </c>
      <c r="E15" s="56" t="s">
        <v>73</v>
      </c>
      <c r="F15" s="57">
        <v>1454.93</v>
      </c>
    </row>
    <row r="16" spans="1:6" ht="14.25">
      <c r="A16" s="54">
        <v>9</v>
      </c>
      <c r="B16" s="61" t="s">
        <v>69</v>
      </c>
      <c r="C16" s="16">
        <v>4704</v>
      </c>
      <c r="D16" s="16" t="s">
        <v>74</v>
      </c>
      <c r="E16" s="16" t="s">
        <v>75</v>
      </c>
      <c r="F16" s="63">
        <v>1736</v>
      </c>
    </row>
    <row r="17" spans="1:6" ht="14.25">
      <c r="A17" s="54">
        <f aca="true" t="shared" si="0" ref="A17:A31">A16+1</f>
        <v>10</v>
      </c>
      <c r="B17" s="61" t="s">
        <v>69</v>
      </c>
      <c r="C17" s="16">
        <v>4696</v>
      </c>
      <c r="D17" s="16" t="s">
        <v>76</v>
      </c>
      <c r="E17" s="16" t="s">
        <v>77</v>
      </c>
      <c r="F17" s="63">
        <v>496</v>
      </c>
    </row>
    <row r="18" spans="1:6" ht="14.25">
      <c r="A18" s="54">
        <f t="shared" si="0"/>
        <v>11</v>
      </c>
      <c r="B18" s="61" t="s">
        <v>69</v>
      </c>
      <c r="C18" s="16">
        <v>4705</v>
      </c>
      <c r="D18" s="16" t="s">
        <v>78</v>
      </c>
      <c r="E18" s="16" t="s">
        <v>79</v>
      </c>
      <c r="F18" s="63">
        <v>1624.4</v>
      </c>
    </row>
    <row r="19" spans="1:6" ht="14.25">
      <c r="A19" s="54">
        <f t="shared" si="0"/>
        <v>12</v>
      </c>
      <c r="B19" s="61" t="s">
        <v>69</v>
      </c>
      <c r="C19" s="16">
        <v>5247</v>
      </c>
      <c r="D19" s="16" t="s">
        <v>80</v>
      </c>
      <c r="E19" s="16" t="s">
        <v>81</v>
      </c>
      <c r="F19" s="63">
        <v>4878.49</v>
      </c>
    </row>
    <row r="20" spans="1:6" ht="14.25">
      <c r="A20" s="54">
        <f t="shared" si="0"/>
        <v>13</v>
      </c>
      <c r="B20" s="61" t="s">
        <v>69</v>
      </c>
      <c r="C20" s="16">
        <v>4694</v>
      </c>
      <c r="D20" s="16" t="s">
        <v>82</v>
      </c>
      <c r="E20" s="16" t="s">
        <v>83</v>
      </c>
      <c r="F20" s="63">
        <v>188.43</v>
      </c>
    </row>
    <row r="21" spans="1:6" ht="14.25">
      <c r="A21" s="54">
        <f t="shared" si="0"/>
        <v>14</v>
      </c>
      <c r="B21" s="61" t="s">
        <v>69</v>
      </c>
      <c r="C21" s="16">
        <v>5343</v>
      </c>
      <c r="D21" s="16" t="s">
        <v>84</v>
      </c>
      <c r="E21" s="16" t="s">
        <v>83</v>
      </c>
      <c r="F21" s="63">
        <v>14933.42</v>
      </c>
    </row>
    <row r="22" spans="1:6" ht="14.25">
      <c r="A22" s="54">
        <f t="shared" si="0"/>
        <v>15</v>
      </c>
      <c r="B22" s="61" t="s">
        <v>69</v>
      </c>
      <c r="C22" s="16">
        <v>4670</v>
      </c>
      <c r="D22" s="16" t="s">
        <v>85</v>
      </c>
      <c r="E22" s="16" t="s">
        <v>86</v>
      </c>
      <c r="F22" s="63">
        <v>28150.48</v>
      </c>
    </row>
    <row r="23" spans="1:6" ht="14.25">
      <c r="A23" s="54">
        <f t="shared" si="0"/>
        <v>16</v>
      </c>
      <c r="B23" s="61" t="s">
        <v>69</v>
      </c>
      <c r="C23" s="16">
        <v>4671</v>
      </c>
      <c r="D23" s="16" t="s">
        <v>87</v>
      </c>
      <c r="E23" s="16" t="s">
        <v>86</v>
      </c>
      <c r="F23" s="63">
        <v>127810.59</v>
      </c>
    </row>
    <row r="24" spans="1:6" ht="14.25">
      <c r="A24" s="54">
        <f t="shared" si="0"/>
        <v>17</v>
      </c>
      <c r="B24" s="61" t="s">
        <v>69</v>
      </c>
      <c r="C24" s="16">
        <v>4681</v>
      </c>
      <c r="D24" s="16" t="s">
        <v>88</v>
      </c>
      <c r="E24" s="16" t="s">
        <v>89</v>
      </c>
      <c r="F24" s="63">
        <v>815350.86</v>
      </c>
    </row>
    <row r="25" spans="1:6" ht="14.25">
      <c r="A25" s="54">
        <f t="shared" si="0"/>
        <v>18</v>
      </c>
      <c r="B25" s="61" t="s">
        <v>69</v>
      </c>
      <c r="C25" s="16">
        <v>5244</v>
      </c>
      <c r="D25" s="16" t="s">
        <v>88</v>
      </c>
      <c r="E25" s="16" t="s">
        <v>89</v>
      </c>
      <c r="F25" s="63">
        <v>99561.35</v>
      </c>
    </row>
    <row r="26" spans="1:6" ht="14.25">
      <c r="A26" s="54">
        <f t="shared" si="0"/>
        <v>19</v>
      </c>
      <c r="B26" s="61" t="s">
        <v>69</v>
      </c>
      <c r="C26" s="16">
        <v>5344</v>
      </c>
      <c r="D26" s="16" t="s">
        <v>90</v>
      </c>
      <c r="E26" s="16" t="s">
        <v>91</v>
      </c>
      <c r="F26" s="63">
        <v>1045.32</v>
      </c>
    </row>
    <row r="27" spans="1:6" ht="14.25">
      <c r="A27" s="54">
        <f t="shared" si="0"/>
        <v>20</v>
      </c>
      <c r="B27" s="61" t="s">
        <v>69</v>
      </c>
      <c r="C27" s="16">
        <v>4700</v>
      </c>
      <c r="D27" s="16" t="s">
        <v>92</v>
      </c>
      <c r="E27" s="16" t="s">
        <v>93</v>
      </c>
      <c r="F27" s="63">
        <v>463.96</v>
      </c>
    </row>
    <row r="28" spans="1:6" ht="14.25">
      <c r="A28" s="54">
        <f t="shared" si="0"/>
        <v>21</v>
      </c>
      <c r="B28" s="61" t="s">
        <v>69</v>
      </c>
      <c r="C28" s="16">
        <v>4707</v>
      </c>
      <c r="D28" s="16" t="s">
        <v>94</v>
      </c>
      <c r="E28" s="16" t="s">
        <v>95</v>
      </c>
      <c r="F28" s="63">
        <v>99027.3</v>
      </c>
    </row>
    <row r="29" spans="1:6" ht="14.25">
      <c r="A29" s="54">
        <f t="shared" si="0"/>
        <v>22</v>
      </c>
      <c r="B29" s="61" t="s">
        <v>69</v>
      </c>
      <c r="C29" s="16">
        <v>5245</v>
      </c>
      <c r="D29" s="16" t="s">
        <v>62</v>
      </c>
      <c r="E29" s="16" t="s">
        <v>96</v>
      </c>
      <c r="F29" s="63">
        <v>4312.43</v>
      </c>
    </row>
    <row r="30" spans="1:6" ht="14.25">
      <c r="A30" s="54">
        <f t="shared" si="0"/>
        <v>23</v>
      </c>
      <c r="B30" s="61" t="s">
        <v>97</v>
      </c>
      <c r="C30" s="16">
        <v>4685</v>
      </c>
      <c r="D30" s="16" t="s">
        <v>74</v>
      </c>
      <c r="E30" s="16" t="s">
        <v>98</v>
      </c>
      <c r="F30" s="63">
        <v>97.96</v>
      </c>
    </row>
    <row r="31" spans="1:6" ht="14.25">
      <c r="A31" s="54">
        <f t="shared" si="0"/>
        <v>24</v>
      </c>
      <c r="B31" s="61" t="s">
        <v>97</v>
      </c>
      <c r="C31" s="16">
        <v>5264</v>
      </c>
      <c r="D31" s="16" t="s">
        <v>99</v>
      </c>
      <c r="E31" s="16" t="s">
        <v>100</v>
      </c>
      <c r="F31" s="63">
        <v>1105.01</v>
      </c>
    </row>
    <row r="32" spans="1:6" ht="14.25">
      <c r="A32" s="64"/>
      <c r="B32" s="65"/>
      <c r="C32" s="65"/>
      <c r="D32" s="65"/>
      <c r="E32" s="66" t="s">
        <v>101</v>
      </c>
      <c r="F32" s="67">
        <f>SUM(F8:F31)</f>
        <v>1305872.36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68" customWidth="1"/>
    <col min="2" max="2" width="22.140625" style="68" customWidth="1"/>
    <col min="3" max="3" width="65.00390625" style="68" customWidth="1"/>
    <col min="4" max="4" width="39.28125" style="68" customWidth="1"/>
    <col min="5" max="5" width="14.7109375" style="68" customWidth="1"/>
    <col min="6" max="6" width="12.7109375" style="68" customWidth="1"/>
    <col min="7" max="16384" width="9.140625" style="68" customWidth="1"/>
  </cols>
  <sheetData>
    <row r="1" spans="1:4" ht="16.5">
      <c r="A1" s="69" t="s">
        <v>0</v>
      </c>
      <c r="B1" s="69"/>
      <c r="C1" s="69"/>
      <c r="D1" s="69"/>
    </row>
    <row r="6" spans="1:4" ht="15.75" customHeight="1">
      <c r="A6" s="70" t="s">
        <v>102</v>
      </c>
      <c r="B6" s="70"/>
      <c r="C6" s="70"/>
      <c r="D6" s="70"/>
    </row>
    <row r="7" spans="1:10" ht="18" customHeight="1">
      <c r="A7" s="71" t="s">
        <v>103</v>
      </c>
      <c r="B7" s="71"/>
      <c r="C7" s="71"/>
      <c r="D7" s="71"/>
      <c r="E7" s="71"/>
      <c r="F7" s="71"/>
      <c r="G7" s="71"/>
      <c r="H7" s="71"/>
      <c r="I7" s="72"/>
      <c r="J7" s="72"/>
    </row>
    <row r="8" spans="1:10" ht="16.5">
      <c r="A8" s="73"/>
      <c r="B8" s="71"/>
      <c r="C8" s="71"/>
      <c r="D8" s="71"/>
      <c r="E8" s="71"/>
      <c r="F8" s="71"/>
      <c r="G8" s="71"/>
      <c r="H8" s="71"/>
      <c r="I8" s="72"/>
      <c r="J8" s="72"/>
    </row>
    <row r="9" spans="1:10" ht="16.5">
      <c r="A9" s="73"/>
      <c r="B9" s="7" t="s">
        <v>3</v>
      </c>
      <c r="C9" s="8" t="s">
        <v>4</v>
      </c>
      <c r="D9" s="71"/>
      <c r="E9" s="71"/>
      <c r="F9" s="71"/>
      <c r="G9" s="71"/>
      <c r="H9" s="71"/>
      <c r="I9" s="72"/>
      <c r="J9" s="72"/>
    </row>
    <row r="11" spans="1:5" ht="18">
      <c r="A11" s="74" t="s">
        <v>104</v>
      </c>
      <c r="B11" s="75" t="s">
        <v>105</v>
      </c>
      <c r="C11" s="75" t="s">
        <v>106</v>
      </c>
      <c r="D11" s="76" t="s">
        <v>107</v>
      </c>
      <c r="E11" s="77" t="s">
        <v>108</v>
      </c>
    </row>
    <row r="12" spans="1:5" s="83" customFormat="1" ht="17.25">
      <c r="A12" s="78">
        <v>42165</v>
      </c>
      <c r="B12" s="79" t="s">
        <v>109</v>
      </c>
      <c r="C12" s="80" t="s">
        <v>110</v>
      </c>
      <c r="D12" s="81" t="s">
        <v>111</v>
      </c>
      <c r="E12" s="82">
        <v>5030.68</v>
      </c>
    </row>
    <row r="13" spans="1:5" s="83" customFormat="1" ht="17.25">
      <c r="A13" s="78">
        <v>42166</v>
      </c>
      <c r="B13" s="79" t="s">
        <v>112</v>
      </c>
      <c r="C13" s="80" t="s">
        <v>113</v>
      </c>
      <c r="D13" s="81" t="s">
        <v>114</v>
      </c>
      <c r="E13" s="82">
        <v>4500</v>
      </c>
    </row>
    <row r="14" spans="1:6" s="83" customFormat="1" ht="17.25">
      <c r="A14" s="78">
        <v>42167</v>
      </c>
      <c r="B14" s="79" t="s">
        <v>115</v>
      </c>
      <c r="C14" s="80" t="s">
        <v>116</v>
      </c>
      <c r="D14" s="84" t="s">
        <v>114</v>
      </c>
      <c r="E14" s="82">
        <v>11000</v>
      </c>
      <c r="F14" s="85"/>
    </row>
    <row r="15" spans="1:5" s="83" customFormat="1" ht="17.25">
      <c r="A15" s="78">
        <v>42167</v>
      </c>
      <c r="B15" s="84" t="s">
        <v>117</v>
      </c>
      <c r="C15" s="80" t="s">
        <v>118</v>
      </c>
      <c r="D15" s="86" t="s">
        <v>114</v>
      </c>
      <c r="E15" s="82">
        <v>42000</v>
      </c>
    </row>
    <row r="16" spans="1:5" s="83" customFormat="1" ht="16.5" hidden="1">
      <c r="A16" s="87"/>
      <c r="B16" s="88"/>
      <c r="C16" s="80"/>
      <c r="D16" s="89"/>
      <c r="E16" s="82"/>
    </row>
    <row r="17" spans="1:6" s="83" customFormat="1" ht="16.5" hidden="1">
      <c r="A17" s="87"/>
      <c r="B17" s="88"/>
      <c r="C17" s="80"/>
      <c r="D17" s="89"/>
      <c r="E17" s="82"/>
      <c r="F17" s="85"/>
    </row>
    <row r="18" spans="1:6" s="83" customFormat="1" ht="16.5" hidden="1">
      <c r="A18" s="87"/>
      <c r="B18" s="88"/>
      <c r="C18" s="80"/>
      <c r="D18" s="89"/>
      <c r="E18" s="82"/>
      <c r="F18" s="85"/>
    </row>
    <row r="19" spans="1:5" s="83" customFormat="1" ht="16.5" hidden="1">
      <c r="A19" s="87"/>
      <c r="B19" s="88"/>
      <c r="C19" s="80"/>
      <c r="D19" s="89"/>
      <c r="E19" s="82"/>
    </row>
    <row r="20" spans="1:5" s="83" customFormat="1" ht="16.5" hidden="1">
      <c r="A20" s="87"/>
      <c r="B20" s="90"/>
      <c r="C20" s="80"/>
      <c r="D20" s="91"/>
      <c r="E20" s="82"/>
    </row>
    <row r="21" spans="1:5" s="83" customFormat="1" ht="16.5" hidden="1">
      <c r="A21" s="87"/>
      <c r="B21" s="90"/>
      <c r="C21" s="80"/>
      <c r="D21" s="89"/>
      <c r="E21" s="82"/>
    </row>
    <row r="22" spans="1:5" s="83" customFormat="1" ht="16.5" hidden="1">
      <c r="A22" s="87"/>
      <c r="B22" s="90"/>
      <c r="C22" s="80"/>
      <c r="D22" s="89"/>
      <c r="E22" s="82"/>
    </row>
    <row r="23" spans="1:6" s="83" customFormat="1" ht="16.5" hidden="1">
      <c r="A23" s="87"/>
      <c r="B23" s="90"/>
      <c r="C23" s="80"/>
      <c r="D23" s="89"/>
      <c r="E23" s="82"/>
      <c r="F23" s="85"/>
    </row>
    <row r="24" spans="1:6" s="83" customFormat="1" ht="16.5" hidden="1">
      <c r="A24" s="87"/>
      <c r="B24" s="90"/>
      <c r="C24" s="80"/>
      <c r="D24" s="89"/>
      <c r="E24" s="82"/>
      <c r="F24" s="85"/>
    </row>
    <row r="25" spans="1:6" s="83" customFormat="1" ht="16.5" hidden="1">
      <c r="A25" s="92"/>
      <c r="B25" s="90"/>
      <c r="C25" s="80"/>
      <c r="D25" s="89"/>
      <c r="E25" s="82"/>
      <c r="F25" s="85"/>
    </row>
    <row r="26" spans="1:6" s="83" customFormat="1" ht="16.5" hidden="1">
      <c r="A26" s="92"/>
      <c r="B26" s="90"/>
      <c r="C26" s="93"/>
      <c r="D26" s="89"/>
      <c r="E26" s="82"/>
      <c r="F26" s="85"/>
    </row>
    <row r="27" spans="1:6" s="83" customFormat="1" ht="16.5" hidden="1">
      <c r="A27" s="92"/>
      <c r="B27" s="90"/>
      <c r="C27" s="93"/>
      <c r="D27" s="89"/>
      <c r="E27" s="82"/>
      <c r="F27" s="85"/>
    </row>
    <row r="28" spans="1:6" s="83" customFormat="1" ht="16.5" hidden="1">
      <c r="A28" s="92"/>
      <c r="B28" s="90"/>
      <c r="C28" s="93"/>
      <c r="D28" s="89"/>
      <c r="E28" s="82"/>
      <c r="F28" s="85"/>
    </row>
    <row r="29" spans="1:6" s="83" customFormat="1" ht="16.5" hidden="1">
      <c r="A29" s="92"/>
      <c r="B29" s="90"/>
      <c r="C29" s="94"/>
      <c r="D29" s="89"/>
      <c r="E29" s="82"/>
      <c r="F29" s="85"/>
    </row>
    <row r="30" spans="1:6" s="83" customFormat="1" ht="16.5" hidden="1">
      <c r="A30" s="92"/>
      <c r="B30" s="90"/>
      <c r="C30" s="94"/>
      <c r="D30" s="89"/>
      <c r="E30" s="82"/>
      <c r="F30" s="85"/>
    </row>
    <row r="31" spans="1:6" s="83" customFormat="1" ht="16.5" hidden="1">
      <c r="A31" s="92"/>
      <c r="B31" s="90"/>
      <c r="C31" s="94"/>
      <c r="D31" s="89"/>
      <c r="E31" s="82"/>
      <c r="F31" s="85"/>
    </row>
    <row r="32" spans="1:5" s="83" customFormat="1" ht="16.5" hidden="1">
      <c r="A32" s="92"/>
      <c r="B32" s="90"/>
      <c r="C32" s="94"/>
      <c r="D32" s="89"/>
      <c r="E32" s="82"/>
    </row>
    <row r="33" spans="1:5" s="83" customFormat="1" ht="16.5">
      <c r="A33" s="95" t="s">
        <v>119</v>
      </c>
      <c r="B33" s="96"/>
      <c r="C33" s="96"/>
      <c r="D33" s="96"/>
      <c r="E33" s="97">
        <f>SUM(E12:E32)</f>
        <v>62530.68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6" sqref="C6"/>
    </sheetView>
  </sheetViews>
  <sheetFormatPr defaultColWidth="9.140625" defaultRowHeight="12.75" customHeight="1"/>
  <cols>
    <col min="1" max="1" width="8.28125" style="98" customWidth="1"/>
    <col min="2" max="2" width="15.140625" style="98" customWidth="1"/>
    <col min="3" max="3" width="12.8515625" style="98" customWidth="1"/>
    <col min="4" max="4" width="28.28125" style="98" customWidth="1"/>
    <col min="5" max="5" width="53.421875" style="98" customWidth="1"/>
    <col min="6" max="6" width="13.7109375" style="98" customWidth="1"/>
    <col min="7" max="16384" width="9.140625" style="98" customWidth="1"/>
  </cols>
  <sheetData>
    <row r="1" spans="1:6" ht="12.75" customHeight="1">
      <c r="A1" s="99" t="s">
        <v>120</v>
      </c>
      <c r="B1" s="100"/>
      <c r="C1" s="101"/>
      <c r="D1" s="101"/>
      <c r="E1" s="100"/>
      <c r="F1" s="100"/>
    </row>
    <row r="2" spans="2:6" ht="12.75" customHeight="1">
      <c r="B2" s="100"/>
      <c r="C2" s="100"/>
      <c r="D2" s="100"/>
      <c r="E2" s="100"/>
      <c r="F2" s="100"/>
    </row>
    <row r="3" spans="1:6" ht="12.75" customHeight="1">
      <c r="A3" s="99" t="s">
        <v>121</v>
      </c>
      <c r="B3" s="101"/>
      <c r="C3" s="100"/>
      <c r="D3" s="101"/>
      <c r="E3" s="102"/>
      <c r="F3" s="100"/>
    </row>
    <row r="4" spans="1:6" ht="12.75" customHeight="1">
      <c r="A4" s="99" t="s">
        <v>122</v>
      </c>
      <c r="B4" s="101"/>
      <c r="C4" s="100"/>
      <c r="D4" s="101"/>
      <c r="E4" s="100"/>
      <c r="F4" s="101"/>
    </row>
    <row r="5" spans="1:6" ht="12.75" customHeight="1">
      <c r="A5" s="100"/>
      <c r="B5" s="101"/>
      <c r="C5" s="100"/>
      <c r="D5" s="100"/>
      <c r="E5" s="100"/>
      <c r="F5" s="100"/>
    </row>
    <row r="6" spans="1:6" ht="12.75" customHeight="1">
      <c r="A6" s="100"/>
      <c r="B6" s="103"/>
      <c r="C6" s="7" t="s">
        <v>3</v>
      </c>
      <c r="D6" s="101" t="s">
        <v>4</v>
      </c>
      <c r="E6" s="100"/>
      <c r="F6" s="100"/>
    </row>
    <row r="7" spans="1:6" ht="12.75" customHeight="1">
      <c r="A7" s="100"/>
      <c r="B7" s="100"/>
      <c r="C7" s="100"/>
      <c r="D7" s="100"/>
      <c r="E7" s="100"/>
      <c r="F7" s="100"/>
    </row>
    <row r="8" spans="1:6" ht="50.25" customHeight="1">
      <c r="A8" s="104" t="s">
        <v>52</v>
      </c>
      <c r="B8" s="105" t="s">
        <v>53</v>
      </c>
      <c r="C8" s="106" t="s">
        <v>54</v>
      </c>
      <c r="D8" s="105" t="s">
        <v>123</v>
      </c>
      <c r="E8" s="105" t="s">
        <v>124</v>
      </c>
      <c r="F8" s="107" t="s">
        <v>125</v>
      </c>
    </row>
    <row r="9" spans="1:6" ht="15" customHeight="1">
      <c r="A9" s="108">
        <v>1</v>
      </c>
      <c r="B9" s="109">
        <v>42163</v>
      </c>
      <c r="C9" s="110">
        <v>4691</v>
      </c>
      <c r="D9" s="110" t="s">
        <v>126</v>
      </c>
      <c r="E9" s="111" t="s">
        <v>127</v>
      </c>
      <c r="F9" s="112">
        <v>98408.12</v>
      </c>
    </row>
    <row r="10" spans="1:6" ht="15" customHeight="1">
      <c r="A10" s="108">
        <v>2</v>
      </c>
      <c r="B10" s="109">
        <v>42163</v>
      </c>
      <c r="C10" s="110">
        <v>4751</v>
      </c>
      <c r="D10" s="110" t="s">
        <v>128</v>
      </c>
      <c r="E10" s="111" t="s">
        <v>129</v>
      </c>
      <c r="F10" s="112">
        <v>2232</v>
      </c>
    </row>
    <row r="11" spans="1:6" ht="15" customHeight="1">
      <c r="A11" s="108">
        <v>3</v>
      </c>
      <c r="B11" s="109">
        <v>42163</v>
      </c>
      <c r="C11" s="110">
        <v>4749</v>
      </c>
      <c r="D11" s="110" t="s">
        <v>128</v>
      </c>
      <c r="E11" s="111" t="s">
        <v>130</v>
      </c>
      <c r="F11" s="112">
        <v>504.3</v>
      </c>
    </row>
    <row r="12" spans="1:6" ht="15" customHeight="1">
      <c r="A12" s="108">
        <v>4</v>
      </c>
      <c r="B12" s="109">
        <v>42163</v>
      </c>
      <c r="C12" s="110">
        <v>4746</v>
      </c>
      <c r="D12" s="110" t="s">
        <v>128</v>
      </c>
      <c r="E12" s="111" t="s">
        <v>131</v>
      </c>
      <c r="F12" s="112">
        <v>4000</v>
      </c>
    </row>
    <row r="13" spans="1:6" ht="15" customHeight="1">
      <c r="A13" s="108">
        <v>5</v>
      </c>
      <c r="B13" s="109">
        <v>42163</v>
      </c>
      <c r="C13" s="110">
        <v>4750</v>
      </c>
      <c r="D13" s="110" t="s">
        <v>128</v>
      </c>
      <c r="E13" s="111" t="s">
        <v>132</v>
      </c>
      <c r="F13" s="112">
        <v>1973</v>
      </c>
    </row>
    <row r="14" spans="1:6" ht="15" customHeight="1">
      <c r="A14" s="108">
        <v>6</v>
      </c>
      <c r="B14" s="109">
        <v>42163</v>
      </c>
      <c r="C14" s="110">
        <v>4748</v>
      </c>
      <c r="D14" s="110" t="s">
        <v>128</v>
      </c>
      <c r="E14" s="111" t="s">
        <v>129</v>
      </c>
      <c r="F14" s="112">
        <v>2732</v>
      </c>
    </row>
    <row r="15" spans="1:6" ht="15" customHeight="1">
      <c r="A15" s="108">
        <v>7</v>
      </c>
      <c r="B15" s="109">
        <v>42164</v>
      </c>
      <c r="C15" s="110">
        <v>5224</v>
      </c>
      <c r="D15" s="110" t="s">
        <v>133</v>
      </c>
      <c r="E15" s="111" t="s">
        <v>134</v>
      </c>
      <c r="F15" s="113">
        <v>2007.05</v>
      </c>
    </row>
    <row r="16" spans="1:6" ht="15" customHeight="1">
      <c r="A16" s="108">
        <v>8</v>
      </c>
      <c r="B16" s="109">
        <v>42164</v>
      </c>
      <c r="C16" s="110">
        <v>5220</v>
      </c>
      <c r="D16" s="110" t="s">
        <v>128</v>
      </c>
      <c r="E16" s="111" t="s">
        <v>134</v>
      </c>
      <c r="F16" s="113">
        <v>2230.05</v>
      </c>
    </row>
    <row r="17" spans="1:6" ht="15" customHeight="1">
      <c r="A17" s="108">
        <v>9</v>
      </c>
      <c r="B17" s="109">
        <v>42164</v>
      </c>
      <c r="C17" s="110">
        <v>5216</v>
      </c>
      <c r="D17" s="110" t="s">
        <v>133</v>
      </c>
      <c r="E17" s="111" t="s">
        <v>134</v>
      </c>
      <c r="F17" s="113">
        <v>1784.04</v>
      </c>
    </row>
    <row r="18" spans="1:6" ht="15" customHeight="1">
      <c r="A18" s="108">
        <v>10</v>
      </c>
      <c r="B18" s="109">
        <v>42164</v>
      </c>
      <c r="C18" s="110">
        <v>5232</v>
      </c>
      <c r="D18" s="110" t="s">
        <v>135</v>
      </c>
      <c r="E18" s="111" t="s">
        <v>136</v>
      </c>
      <c r="F18" s="113">
        <v>1000</v>
      </c>
    </row>
    <row r="19" spans="1:6" ht="15" customHeight="1">
      <c r="A19" s="108">
        <v>11</v>
      </c>
      <c r="B19" s="109">
        <v>42165</v>
      </c>
      <c r="C19" s="110">
        <v>5252</v>
      </c>
      <c r="D19" s="110" t="s">
        <v>135</v>
      </c>
      <c r="E19" s="111" t="s">
        <v>137</v>
      </c>
      <c r="F19" s="113">
        <v>1000</v>
      </c>
    </row>
    <row r="20" spans="1:6" ht="15" customHeight="1">
      <c r="A20" s="108">
        <v>12</v>
      </c>
      <c r="B20" s="109">
        <v>42165</v>
      </c>
      <c r="C20" s="110">
        <v>5240</v>
      </c>
      <c r="D20" s="110" t="s">
        <v>138</v>
      </c>
      <c r="E20" s="111" t="s">
        <v>139</v>
      </c>
      <c r="F20" s="113">
        <v>50</v>
      </c>
    </row>
    <row r="21" spans="1:6" ht="15" customHeight="1">
      <c r="A21" s="108">
        <v>13</v>
      </c>
      <c r="B21" s="109">
        <v>42165</v>
      </c>
      <c r="C21" s="110">
        <v>5226</v>
      </c>
      <c r="D21" s="110" t="s">
        <v>128</v>
      </c>
      <c r="E21" s="111" t="s">
        <v>140</v>
      </c>
      <c r="F21" s="113">
        <v>3720</v>
      </c>
    </row>
    <row r="22" spans="1:6" ht="15" customHeight="1">
      <c r="A22" s="108">
        <v>14</v>
      </c>
      <c r="B22" s="109">
        <v>42165</v>
      </c>
      <c r="C22" s="110">
        <v>5235</v>
      </c>
      <c r="D22" s="110" t="s">
        <v>133</v>
      </c>
      <c r="E22" s="111" t="s">
        <v>141</v>
      </c>
      <c r="F22" s="113">
        <v>30</v>
      </c>
    </row>
    <row r="23" spans="1:6" ht="15" customHeight="1">
      <c r="A23" s="108">
        <v>15</v>
      </c>
      <c r="B23" s="109">
        <v>42165</v>
      </c>
      <c r="C23" s="110">
        <v>5212</v>
      </c>
      <c r="D23" s="110" t="s">
        <v>133</v>
      </c>
      <c r="E23" s="111" t="s">
        <v>142</v>
      </c>
      <c r="F23" s="113">
        <v>943</v>
      </c>
    </row>
    <row r="24" spans="1:6" ht="15" customHeight="1">
      <c r="A24" s="108">
        <v>16</v>
      </c>
      <c r="B24" s="109">
        <v>42165</v>
      </c>
      <c r="C24" s="110">
        <v>5238</v>
      </c>
      <c r="D24" s="110" t="s">
        <v>138</v>
      </c>
      <c r="E24" s="111" t="s">
        <v>143</v>
      </c>
      <c r="F24" s="113">
        <v>100</v>
      </c>
    </row>
    <row r="25" spans="1:6" ht="15" customHeight="1">
      <c r="A25" s="108">
        <v>17</v>
      </c>
      <c r="B25" s="109">
        <v>42165</v>
      </c>
      <c r="C25" s="110">
        <v>5236</v>
      </c>
      <c r="D25" s="110" t="s">
        <v>138</v>
      </c>
      <c r="E25" s="111" t="s">
        <v>144</v>
      </c>
      <c r="F25" s="113">
        <v>150</v>
      </c>
    </row>
    <row r="26" spans="1:6" ht="15" customHeight="1">
      <c r="A26" s="108">
        <v>18</v>
      </c>
      <c r="B26" s="109">
        <v>42165</v>
      </c>
      <c r="C26" s="110">
        <v>5227</v>
      </c>
      <c r="D26" s="110" t="s">
        <v>128</v>
      </c>
      <c r="E26" s="111" t="s">
        <v>140</v>
      </c>
      <c r="F26" s="113">
        <v>519</v>
      </c>
    </row>
    <row r="27" spans="1:6" ht="15" customHeight="1">
      <c r="A27" s="108">
        <v>19</v>
      </c>
      <c r="B27" s="109">
        <v>42165</v>
      </c>
      <c r="C27" s="110">
        <v>5237</v>
      </c>
      <c r="D27" s="110" t="s">
        <v>138</v>
      </c>
      <c r="E27" s="111" t="s">
        <v>145</v>
      </c>
      <c r="F27" s="113">
        <v>250</v>
      </c>
    </row>
    <row r="28" spans="1:6" ht="15" customHeight="1">
      <c r="A28" s="108">
        <v>20</v>
      </c>
      <c r="B28" s="109">
        <v>42165</v>
      </c>
      <c r="C28" s="110">
        <v>5241</v>
      </c>
      <c r="D28" s="110" t="s">
        <v>138</v>
      </c>
      <c r="E28" s="111" t="s">
        <v>146</v>
      </c>
      <c r="F28" s="113">
        <v>50</v>
      </c>
    </row>
    <row r="29" spans="1:6" ht="15" customHeight="1">
      <c r="A29" s="108">
        <v>21</v>
      </c>
      <c r="B29" s="109">
        <v>42165</v>
      </c>
      <c r="C29" s="110">
        <v>5239</v>
      </c>
      <c r="D29" s="110" t="s">
        <v>138</v>
      </c>
      <c r="E29" s="111" t="s">
        <v>147</v>
      </c>
      <c r="F29" s="113">
        <v>100</v>
      </c>
    </row>
    <row r="30" spans="1:6" ht="15" customHeight="1">
      <c r="A30" s="108">
        <v>22</v>
      </c>
      <c r="B30" s="109">
        <v>42166</v>
      </c>
      <c r="C30" s="110">
        <v>5253</v>
      </c>
      <c r="D30" s="110" t="s">
        <v>128</v>
      </c>
      <c r="E30" s="111" t="s">
        <v>148</v>
      </c>
      <c r="F30" s="113">
        <v>1000</v>
      </c>
    </row>
    <row r="31" spans="1:6" ht="15" customHeight="1">
      <c r="A31" s="108">
        <v>23</v>
      </c>
      <c r="B31" s="109">
        <v>42166</v>
      </c>
      <c r="C31" s="110">
        <v>5258</v>
      </c>
      <c r="D31" s="110" t="s">
        <v>133</v>
      </c>
      <c r="E31" s="111" t="s">
        <v>149</v>
      </c>
      <c r="F31" s="113">
        <v>80.6</v>
      </c>
    </row>
    <row r="32" spans="1:6" ht="15" customHeight="1">
      <c r="A32" s="114" t="s">
        <v>150</v>
      </c>
      <c r="B32" s="108"/>
      <c r="C32" s="115"/>
      <c r="D32" s="116"/>
      <c r="E32" s="111"/>
      <c r="F32" s="117">
        <f>SUM(F9:F31)</f>
        <v>124863.16</v>
      </c>
    </row>
    <row r="33" ht="14.25" customHeight="1"/>
    <row r="34" ht="14.25" customHeight="1"/>
    <row r="36" ht="14.25" customHeight="1"/>
    <row r="37" ht="14.25" customHeight="1"/>
    <row r="38" ht="14.25" customHeight="1"/>
    <row r="39" ht="14.25" customHeight="1"/>
    <row r="41" ht="14.25" customHeight="1"/>
    <row r="48" ht="14.25" customHeight="1"/>
    <row r="51" ht="14.25" customHeight="1"/>
    <row r="65" ht="14.2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5902777777777778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27" sqref="D27"/>
    </sheetView>
  </sheetViews>
  <sheetFormatPr defaultColWidth="9.140625" defaultRowHeight="12.75" customHeight="1"/>
  <cols>
    <col min="1" max="1" width="8.28125" style="98" customWidth="1"/>
    <col min="2" max="2" width="15.140625" style="98" customWidth="1"/>
    <col min="3" max="3" width="12.8515625" style="98" customWidth="1"/>
    <col min="4" max="4" width="25.00390625" style="98" customWidth="1"/>
    <col min="5" max="5" width="51.421875" style="98" customWidth="1"/>
    <col min="6" max="6" width="15.00390625" style="98" customWidth="1"/>
    <col min="7" max="16384" width="9.140625" style="98" customWidth="1"/>
  </cols>
  <sheetData>
    <row r="1" spans="1:6" ht="12.75" customHeight="1">
      <c r="A1" s="100"/>
      <c r="B1" s="100"/>
      <c r="C1" s="100"/>
      <c r="D1" s="100"/>
      <c r="E1" s="100"/>
      <c r="F1" s="100"/>
    </row>
    <row r="2" spans="1:6" ht="12.75" customHeight="1">
      <c r="A2" s="100"/>
      <c r="B2" s="100"/>
      <c r="C2" s="100"/>
      <c r="D2" s="100"/>
      <c r="E2" s="100"/>
      <c r="F2" s="100"/>
    </row>
    <row r="3" spans="1:6" ht="12.75" customHeight="1">
      <c r="A3" s="99" t="s">
        <v>120</v>
      </c>
      <c r="B3" s="100"/>
      <c r="C3" s="101"/>
      <c r="D3" s="101"/>
      <c r="E3" s="100"/>
      <c r="F3" s="100"/>
    </row>
    <row r="4" spans="2:6" ht="12.75" customHeight="1">
      <c r="B4" s="100"/>
      <c r="C4" s="100"/>
      <c r="D4" s="100"/>
      <c r="E4" s="100"/>
      <c r="F4" s="100"/>
    </row>
    <row r="5" spans="2:6" ht="12.75" customHeight="1">
      <c r="B5" s="100"/>
      <c r="C5" s="100"/>
      <c r="D5" s="100"/>
      <c r="E5" s="100"/>
      <c r="F5" s="100"/>
    </row>
    <row r="6" spans="2:6" ht="12.75" customHeight="1">
      <c r="B6" s="100"/>
      <c r="C6" s="100"/>
      <c r="D6" s="100"/>
      <c r="E6" s="100"/>
      <c r="F6" s="100"/>
    </row>
    <row r="7" spans="1:6" ht="12.75" customHeight="1">
      <c r="A7" s="99" t="s">
        <v>121</v>
      </c>
      <c r="B7" s="101"/>
      <c r="C7" s="100"/>
      <c r="D7" s="101"/>
      <c r="E7" s="102"/>
      <c r="F7" s="100"/>
    </row>
    <row r="8" spans="1:6" ht="12.75" customHeight="1">
      <c r="A8" s="99" t="s">
        <v>151</v>
      </c>
      <c r="B8" s="101"/>
      <c r="C8" s="100"/>
      <c r="D8" s="101"/>
      <c r="E8" s="100"/>
      <c r="F8" s="101"/>
    </row>
    <row r="9" spans="1:6" ht="12.75" customHeight="1">
      <c r="A9" s="100"/>
      <c r="B9" s="101"/>
      <c r="C9" s="100"/>
      <c r="D9" s="100"/>
      <c r="E9" s="100"/>
      <c r="F9" s="100"/>
    </row>
    <row r="10" spans="1:6" ht="12.75" customHeight="1">
      <c r="A10" s="100"/>
      <c r="B10" s="103"/>
      <c r="C10" s="7" t="s">
        <v>3</v>
      </c>
      <c r="D10" s="101" t="s">
        <v>4</v>
      </c>
      <c r="E10" s="100"/>
      <c r="F10" s="100"/>
    </row>
    <row r="11" spans="1:6" ht="12.75" customHeight="1">
      <c r="A11" s="100"/>
      <c r="B11" s="100"/>
      <c r="C11" s="100"/>
      <c r="D11" s="100"/>
      <c r="E11" s="100"/>
      <c r="F11" s="100"/>
    </row>
    <row r="12" spans="1:6" ht="51" customHeight="1">
      <c r="A12" s="104" t="s">
        <v>52</v>
      </c>
      <c r="B12" s="104" t="s">
        <v>53</v>
      </c>
      <c r="C12" s="118" t="s">
        <v>54</v>
      </c>
      <c r="D12" s="104" t="s">
        <v>123</v>
      </c>
      <c r="E12" s="104" t="s">
        <v>124</v>
      </c>
      <c r="F12" s="119" t="s">
        <v>125</v>
      </c>
    </row>
    <row r="13" spans="1:6" ht="15" customHeight="1">
      <c r="A13" s="110">
        <v>1</v>
      </c>
      <c r="B13" s="109">
        <v>42163</v>
      </c>
      <c r="C13" s="110">
        <v>4747</v>
      </c>
      <c r="D13" s="110" t="s">
        <v>128</v>
      </c>
      <c r="E13" s="111" t="s">
        <v>131</v>
      </c>
      <c r="F13" s="112">
        <v>27511.5</v>
      </c>
    </row>
    <row r="14" spans="1:6" ht="15" customHeight="1">
      <c r="A14" s="110">
        <v>2</v>
      </c>
      <c r="B14" s="109">
        <v>42164</v>
      </c>
      <c r="C14" s="110">
        <v>5219</v>
      </c>
      <c r="D14" s="110" t="s">
        <v>128</v>
      </c>
      <c r="E14" s="111" t="s">
        <v>152</v>
      </c>
      <c r="F14" s="112">
        <v>16056.36</v>
      </c>
    </row>
    <row r="15" spans="1:6" ht="15" customHeight="1">
      <c r="A15" s="110">
        <v>3</v>
      </c>
      <c r="B15" s="109">
        <v>42164</v>
      </c>
      <c r="C15" s="110">
        <v>5221</v>
      </c>
      <c r="D15" s="110" t="s">
        <v>128</v>
      </c>
      <c r="E15" s="111" t="s">
        <v>152</v>
      </c>
      <c r="F15" s="112">
        <v>13380.3</v>
      </c>
    </row>
    <row r="16" spans="1:6" ht="15" customHeight="1">
      <c r="A16" s="110">
        <v>4</v>
      </c>
      <c r="B16" s="109">
        <v>42164</v>
      </c>
      <c r="C16" s="110">
        <v>5223</v>
      </c>
      <c r="D16" s="110" t="s">
        <v>133</v>
      </c>
      <c r="E16" s="111" t="s">
        <v>152</v>
      </c>
      <c r="F16" s="112">
        <v>16056.36</v>
      </c>
    </row>
    <row r="17" spans="1:6" ht="15" customHeight="1">
      <c r="A17" s="110">
        <v>5</v>
      </c>
      <c r="B17" s="109">
        <v>42164</v>
      </c>
      <c r="C17" s="110">
        <v>5225</v>
      </c>
      <c r="D17" s="110" t="s">
        <v>128</v>
      </c>
      <c r="E17" s="111" t="s">
        <v>152</v>
      </c>
      <c r="F17" s="113">
        <v>16056.36</v>
      </c>
    </row>
    <row r="18" spans="1:6" ht="15" customHeight="1">
      <c r="A18" s="110">
        <v>6</v>
      </c>
      <c r="B18" s="109">
        <v>42164</v>
      </c>
      <c r="C18" s="110">
        <v>5222</v>
      </c>
      <c r="D18" s="110" t="s">
        <v>128</v>
      </c>
      <c r="E18" s="111" t="s">
        <v>152</v>
      </c>
      <c r="F18" s="120">
        <v>7225.36</v>
      </c>
    </row>
    <row r="19" spans="1:6" ht="15" customHeight="1">
      <c r="A19" s="110">
        <v>7</v>
      </c>
      <c r="B19" s="109">
        <v>42164</v>
      </c>
      <c r="C19" s="110">
        <v>5214</v>
      </c>
      <c r="D19" s="110" t="s">
        <v>128</v>
      </c>
      <c r="E19" s="111" t="s">
        <v>152</v>
      </c>
      <c r="F19" s="120">
        <v>20962.47</v>
      </c>
    </row>
    <row r="20" spans="1:6" ht="15" customHeight="1">
      <c r="A20" s="110">
        <v>8</v>
      </c>
      <c r="B20" s="109">
        <v>42164</v>
      </c>
      <c r="C20" s="110">
        <v>5217</v>
      </c>
      <c r="D20" s="110" t="s">
        <v>128</v>
      </c>
      <c r="E20" s="111" t="s">
        <v>152</v>
      </c>
      <c r="F20" s="120">
        <v>4906.11</v>
      </c>
    </row>
    <row r="21" spans="1:6" ht="15" customHeight="1">
      <c r="A21" s="110">
        <v>9</v>
      </c>
      <c r="B21" s="109">
        <v>42164</v>
      </c>
      <c r="C21" s="110">
        <v>5215</v>
      </c>
      <c r="D21" s="110" t="s">
        <v>133</v>
      </c>
      <c r="E21" s="111" t="s">
        <v>152</v>
      </c>
      <c r="F21" s="120">
        <v>5352.12</v>
      </c>
    </row>
    <row r="22" spans="1:6" ht="15" customHeight="1">
      <c r="A22" s="110">
        <v>10</v>
      </c>
      <c r="B22" s="109">
        <v>42164</v>
      </c>
      <c r="C22" s="110">
        <v>5218</v>
      </c>
      <c r="D22" s="110" t="s">
        <v>128</v>
      </c>
      <c r="E22" s="111" t="s">
        <v>152</v>
      </c>
      <c r="F22" s="120">
        <v>1806.34</v>
      </c>
    </row>
    <row r="23" spans="1:6" ht="15.75" customHeight="1">
      <c r="A23" s="121" t="s">
        <v>150</v>
      </c>
      <c r="B23" s="122"/>
      <c r="C23" s="122"/>
      <c r="D23" s="122"/>
      <c r="E23" s="122"/>
      <c r="F23" s="123">
        <f>SUM(F13:F22)</f>
        <v>129313.28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6" ht="14.25" customHeight="1"/>
    <row r="87" ht="14.25" customHeight="1"/>
    <row r="88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2015-06-17T12:29:59Z</dcterms:modified>
  <cp:category/>
  <cp:version/>
  <cp:contentType/>
  <cp:contentStatus/>
  <cp:revision>9</cp:revision>
</cp:coreProperties>
</file>