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ateriale" sheetId="1" r:id="rId1"/>
    <sheet name="proiecte 56" sheetId="2" r:id="rId2"/>
    <sheet name="juridice" sheetId="3" r:id="rId3"/>
    <sheet name="despagubiri" sheetId="4" r:id="rId4"/>
    <sheet name="FRDS 56.37" sheetId="5" r:id="rId5"/>
  </sheets>
  <definedNames/>
  <calcPr fullCalcOnLoad="1"/>
</workbook>
</file>

<file path=xl/sharedStrings.xml><?xml version="1.0" encoding="utf-8"?>
<sst xmlns="http://schemas.openxmlformats.org/spreadsheetml/2006/main" count="456" uniqueCount="143">
  <si>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</si>
  <si>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</si>
  <si>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</si>
  <si>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</si>
  <si>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</si>
  <si>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</si>
  <si>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</si>
  <si>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</si>
  <si>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</si>
  <si>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</si>
  <si>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</si>
  <si>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</si>
  <si>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</si>
  <si>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</si>
  <si>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</si>
  <si>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</si>
  <si>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</si>
  <si>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</si>
  <si>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</si>
  <si>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</si>
  <si>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</si>
  <si>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</si>
  <si>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</si>
  <si>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</si>
  <si>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</si>
  <si>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</si>
  <si>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perioada:</t>
  </si>
  <si>
    <t>PERSOANA FIZICA</t>
  </si>
  <si>
    <t>poprire DE 52/2016</t>
  </si>
  <si>
    <t>poprire DE 472/CD/2016</t>
  </si>
  <si>
    <t>poprire DE 582/2016</t>
  </si>
  <si>
    <t>poprire DE 1616/2016</t>
  </si>
  <si>
    <t>actualizare despagubire dosar 32788/3/2012</t>
  </si>
  <si>
    <t>despagubire dosar 32788/3/2012</t>
  </si>
  <si>
    <t>despagubire CEDO</t>
  </si>
  <si>
    <t>despagubire dosar 3925/90/2009</t>
  </si>
  <si>
    <t>MFP</t>
  </si>
  <si>
    <t>alimentare cont BRD - plati CEDO</t>
  </si>
  <si>
    <t>OP 11364</t>
  </si>
  <si>
    <t>ALIMENTARE CONT PROIECTE DECEMBRIE</t>
  </si>
  <si>
    <t>FRDS</t>
  </si>
  <si>
    <t>OP 11286</t>
  </si>
  <si>
    <t>OLIMPIC INTERNATIONAL TURISM</t>
  </si>
  <si>
    <t>Bilet avion deplasare externa  - Proiect See Norvegian UCAAPI 1580 - 56.27.02</t>
  </si>
  <si>
    <t>12,12,2016</t>
  </si>
  <si>
    <t>Manpres</t>
  </si>
  <si>
    <t>abonament publicatii</t>
  </si>
  <si>
    <t>Monitorul Oficial</t>
  </si>
  <si>
    <t>publicare ordin</t>
  </si>
  <si>
    <t>SRR</t>
  </si>
  <si>
    <t>abonament radio</t>
  </si>
  <si>
    <t>srt</t>
  </si>
  <si>
    <t>abonament tv</t>
  </si>
  <si>
    <t>13,12,2016</t>
  </si>
  <si>
    <t>danco</t>
  </si>
  <si>
    <t>bilet avion</t>
  </si>
  <si>
    <t>rtw</t>
  </si>
  <si>
    <t>olimpic</t>
  </si>
  <si>
    <t>abonament monitor</t>
  </si>
  <si>
    <t>depozitarul central</t>
  </si>
  <si>
    <t>14,12,2016</t>
  </si>
  <si>
    <t>mmap</t>
  </si>
  <si>
    <t>energie electrica</t>
  </si>
  <si>
    <t>radet</t>
  </si>
  <si>
    <t>energie termica</t>
  </si>
  <si>
    <t>anaf</t>
  </si>
  <si>
    <t>apa rece</t>
  </si>
  <si>
    <t>bs</t>
  </si>
  <si>
    <t>tva swift</t>
  </si>
  <si>
    <t>door sistem</t>
  </si>
  <si>
    <t>reparatii usi</t>
  </si>
  <si>
    <t>la fantana</t>
  </si>
  <si>
    <t>produse protocol</t>
  </si>
  <si>
    <t>tmau</t>
  </si>
  <si>
    <t>grup licitatii</t>
  </si>
  <si>
    <t>publicare anunt concurs</t>
  </si>
  <si>
    <t>mediafax</t>
  </si>
  <si>
    <t xml:space="preserve">monitorizare </t>
  </si>
  <si>
    <t>media image monitor</t>
  </si>
  <si>
    <t>15,12,2016</t>
  </si>
  <si>
    <t>star storage</t>
  </si>
  <si>
    <t>servicii arhivare</t>
  </si>
  <si>
    <t>clean prest activ</t>
  </si>
  <si>
    <t>servicii mentenanta</t>
  </si>
  <si>
    <t>ascensorul</t>
  </si>
  <si>
    <t>service ascensoare</t>
  </si>
  <si>
    <t>reparatii coloana pluviala</t>
  </si>
  <si>
    <t>omv petrom</t>
  </si>
  <si>
    <t>carburant auto</t>
  </si>
  <si>
    <t>telekom</t>
  </si>
  <si>
    <t>servicii telefonie fixa</t>
  </si>
  <si>
    <t>cn posta romana</t>
  </si>
  <si>
    <t>servicii postale</t>
  </si>
  <si>
    <t>travel time</t>
  </si>
  <si>
    <t>paunescu mirela</t>
  </si>
  <si>
    <t>restituiere bilet avion</t>
  </si>
  <si>
    <t>mfp</t>
  </si>
  <si>
    <t>comision gaze</t>
  </si>
  <si>
    <t>total</t>
  </si>
  <si>
    <t>12-16 dec.2016</t>
  </si>
  <si>
    <t>pas instal</t>
  </si>
  <si>
    <t>servicii alocare isin</t>
  </si>
  <si>
    <t>PERSOANA JURIDICA</t>
  </si>
  <si>
    <t>alim cont fact 30803/10.11.2016</t>
  </si>
  <si>
    <t>chelt jud dosar 1401/339/2015</t>
  </si>
  <si>
    <t>chelt jud dosar 20426/325/2015</t>
  </si>
  <si>
    <t>onorariu curator dosar 151/93/2015</t>
  </si>
  <si>
    <t>TVA DERAINS GHARAVI AARPI FACT 0030803/10.11.2016</t>
  </si>
  <si>
    <t>chelt jud dosar  129/30/2015</t>
  </si>
  <si>
    <t>chelt jud dosar 15851/245/2014</t>
  </si>
  <si>
    <t>chelt jud dosar 1748/98/2014</t>
  </si>
  <si>
    <t>chelt jud dosar 1558/229/2014</t>
  </si>
  <si>
    <t>BUGET DE STAT</t>
  </si>
  <si>
    <t>chelt judiciare dosar 23728/3/2016</t>
  </si>
  <si>
    <t>chelt judiciare dosar 31789/3/2016</t>
  </si>
  <si>
    <t>chelt jud dosar 32446/325/2014</t>
  </si>
  <si>
    <t>alim cont plata taxa ICSID ARB/16/19</t>
  </si>
  <si>
    <t>chelt jud dosar 32788/3/2012</t>
  </si>
  <si>
    <t>servicii juridice fact.2160/2016</t>
  </si>
  <si>
    <t>onorariu curator dosar D 8092/118/2014/a1</t>
  </si>
  <si>
    <t>TVA DERAINS GHARAVI AARPI FACT 0030801/10.11.2016</t>
  </si>
  <si>
    <t>alim cont BRD pt plata fact 30801/10.11.2016 ARB/16/19</t>
  </si>
  <si>
    <t>chelt jud dosar D 6657/30/2014</t>
  </si>
  <si>
    <t>chelt jud dosar D 5321/337/2015</t>
  </si>
  <si>
    <t>chelt jud dosar D41543/299/2013 DE 747/2015</t>
  </si>
  <si>
    <t>chelt judiciare dosar D 2793/120/2016</t>
  </si>
  <si>
    <t xml:space="preserve">chelt jud CEDO </t>
  </si>
  <si>
    <t>chelt judiciare dosar 3221/97/2016</t>
  </si>
  <si>
    <t>chelt judiciare dosar 3986/2/2014</t>
  </si>
  <si>
    <t>chelt jud dosar 3925/90/2009</t>
  </si>
  <si>
    <t>chelt judiciare dosar 673/102/2016</t>
  </si>
  <si>
    <t>16,12,2016</t>
  </si>
  <si>
    <t>chelt judiciare dosar 102/II/2/2016 10722/196/2016</t>
  </si>
  <si>
    <t>alim cont BRD pt plata dosar 41073/3/2013</t>
  </si>
  <si>
    <t>chelt jud dosar 7661/204/2014</t>
  </si>
  <si>
    <t>chelt judiciare dosar 1959/91/2016</t>
  </si>
  <si>
    <t>chelt executare dosar 18246/271/2014</t>
  </si>
  <si>
    <t>chelt jud dosar 4152/320/2014</t>
  </si>
  <si>
    <t>chelt judiciare dosar 284/ll/2/2016</t>
  </si>
  <si>
    <t>BIROU EXPERTIZE</t>
  </si>
  <si>
    <t>onorariu expert dosar 12127/318/2016</t>
  </si>
  <si>
    <t>onorariu expert dosar 1600/208/2016</t>
  </si>
  <si>
    <t>onorariu expert dosar 21253/302/2016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</si>
</sst>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4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19" xfId="57" applyFont="1" applyBorder="1" applyAlignment="1">
      <alignment horizontal="center"/>
      <protection/>
    </xf>
    <xf numFmtId="0" fontId="14" fillId="0" borderId="20" xfId="57" applyFont="1" applyBorder="1">
      <alignment/>
      <protection/>
    </xf>
    <xf numFmtId="4" fontId="14" fillId="0" borderId="21" xfId="57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24" fillId="0" borderId="22" xfId="59" applyFont="1" applyFill="1" applyBorder="1" applyAlignment="1">
      <alignment horizontal="center"/>
      <protection/>
    </xf>
    <xf numFmtId="167" fontId="24" fillId="0" borderId="22" xfId="59" applyNumberFormat="1" applyFont="1" applyFill="1" applyBorder="1" applyAlignment="1">
      <alignment horizontal="center"/>
      <protection/>
    </xf>
    <xf numFmtId="4" fontId="0" fillId="0" borderId="22" xfId="0" applyNumberFormat="1" applyBorder="1" applyAlignment="1">
      <alignment/>
    </xf>
    <xf numFmtId="0" fontId="25" fillId="0" borderId="22" xfId="61" applyFont="1" applyFill="1" applyBorder="1" applyAlignment="1">
      <alignment/>
      <protection/>
    </xf>
    <xf numFmtId="0" fontId="26" fillId="0" borderId="22" xfId="61" applyFont="1" applyFill="1" applyBorder="1" applyAlignment="1">
      <alignment/>
      <protection/>
    </xf>
    <xf numFmtId="4" fontId="25" fillId="0" borderId="22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22" xfId="0" applyFont="1" applyBorder="1" applyAlignment="1">
      <alignment wrapText="1"/>
    </xf>
    <xf numFmtId="0" fontId="26" fillId="0" borderId="22" xfId="61" applyFont="1" applyFill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1" xfId="57" applyFont="1" applyBorder="1" applyAlignment="1">
      <alignment horizontal="center" wrapText="1"/>
      <protection/>
    </xf>
    <xf numFmtId="0" fontId="14" fillId="0" borderId="18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0" fontId="26" fillId="0" borderId="23" xfId="0" applyFont="1" applyBorder="1" applyAlignment="1">
      <alignment vertical="center" wrapText="1"/>
    </xf>
    <xf numFmtId="14" fontId="0" fillId="0" borderId="24" xfId="0" applyNumberFormat="1" applyFont="1" applyBorder="1" applyAlignment="1">
      <alignment/>
    </xf>
    <xf numFmtId="0" fontId="0" fillId="0" borderId="25" xfId="0" applyFill="1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27" xfId="0" applyFill="1" applyBorder="1" applyAlignment="1">
      <alignment/>
    </xf>
    <xf numFmtId="14" fontId="0" fillId="0" borderId="18" xfId="0" applyNumberFormat="1" applyFont="1" applyBorder="1" applyAlignment="1">
      <alignment horizontal="left"/>
    </xf>
    <xf numFmtId="0" fontId="0" fillId="0" borderId="18" xfId="0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14" fontId="0" fillId="0" borderId="11" xfId="0" applyNumberFormat="1" applyFont="1" applyBorder="1" applyAlignment="1">
      <alignment horizontal="left"/>
    </xf>
    <xf numFmtId="0" fontId="0" fillId="0" borderId="30" xfId="0" applyFill="1" applyBorder="1" applyAlignment="1">
      <alignment/>
    </xf>
    <xf numFmtId="14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19" fillId="0" borderId="30" xfId="0" applyFont="1" applyBorder="1" applyAlignment="1">
      <alignment horizontal="right"/>
    </xf>
    <xf numFmtId="164" fontId="19" fillId="0" borderId="31" xfId="42" applyFont="1" applyFill="1" applyBorder="1" applyAlignment="1" applyProtection="1">
      <alignment/>
      <protection/>
    </xf>
    <xf numFmtId="0" fontId="26" fillId="0" borderId="22" xfId="62" applyFont="1" applyFill="1" applyBorder="1" applyAlignment="1">
      <alignment horizontal="center" vertical="center"/>
      <protection/>
    </xf>
    <xf numFmtId="168" fontId="27" fillId="0" borderId="22" xfId="59" applyNumberFormat="1" applyFont="1" applyFill="1" applyBorder="1" applyAlignment="1">
      <alignment horizontal="center"/>
      <protection/>
    </xf>
    <xf numFmtId="0" fontId="27" fillId="0" borderId="32" xfId="59" applyFont="1" applyFill="1" applyBorder="1" applyAlignment="1">
      <alignment horizontal="center"/>
      <protection/>
    </xf>
    <xf numFmtId="4" fontId="27" fillId="0" borderId="33" xfId="59" applyNumberFormat="1" applyFont="1" applyFill="1" applyBorder="1" applyAlignment="1">
      <alignment horizontal="right" wrapText="1"/>
      <protection/>
    </xf>
    <xf numFmtId="4" fontId="27" fillId="0" borderId="33" xfId="59" applyNumberFormat="1" applyFont="1" applyFill="1" applyBorder="1" applyAlignment="1">
      <alignment horizontal="right"/>
      <protection/>
    </xf>
    <xf numFmtId="0" fontId="27" fillId="0" borderId="34" xfId="59" applyFont="1" applyFill="1" applyBorder="1" applyAlignment="1">
      <alignment horizontal="center"/>
      <protection/>
    </xf>
    <xf numFmtId="4" fontId="27" fillId="0" borderId="22" xfId="59" applyNumberFormat="1" applyFont="1" applyFill="1" applyBorder="1" applyAlignment="1">
      <alignment horizontal="right"/>
      <protection/>
    </xf>
    <xf numFmtId="0" fontId="27" fillId="0" borderId="22" xfId="59" applyFont="1" applyFill="1" applyBorder="1" applyAlignment="1">
      <alignment horizontal="center"/>
      <protection/>
    </xf>
    <xf numFmtId="4" fontId="27" fillId="0" borderId="35" xfId="59" applyNumberFormat="1" applyFont="1" applyFill="1" applyBorder="1" applyAlignment="1">
      <alignment horizontal="right"/>
      <protection/>
    </xf>
    <xf numFmtId="0" fontId="26" fillId="0" borderId="22" xfId="59" applyFont="1" applyFill="1" applyBorder="1" applyAlignment="1">
      <alignment horizontal="center"/>
      <protection/>
    </xf>
    <xf numFmtId="168" fontId="26" fillId="0" borderId="22" xfId="59" applyNumberFormat="1" applyFont="1" applyFill="1" applyBorder="1" applyAlignment="1">
      <alignment horizontal="center"/>
      <protection/>
    </xf>
    <xf numFmtId="4" fontId="28" fillId="0" borderId="22" xfId="59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27" fillId="0" borderId="22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167" fontId="26" fillId="0" borderId="22" xfId="59" applyNumberFormat="1" applyFont="1" applyFill="1" applyBorder="1" applyAlignment="1">
      <alignment horizontal="center"/>
      <protection/>
    </xf>
    <xf numFmtId="0" fontId="26" fillId="0" borderId="32" xfId="59" applyFont="1" applyFill="1" applyBorder="1" applyAlignment="1">
      <alignment horizontal="center"/>
      <protection/>
    </xf>
    <xf numFmtId="0" fontId="26" fillId="0" borderId="22" xfId="0" applyFont="1" applyBorder="1" applyAlignment="1">
      <alignment horizontal="center"/>
    </xf>
    <xf numFmtId="0" fontId="26" fillId="0" borderId="33" xfId="0" applyFont="1" applyBorder="1" applyAlignment="1">
      <alignment horizontal="justify"/>
    </xf>
    <xf numFmtId="4" fontId="26" fillId="0" borderId="22" xfId="0" applyNumberFormat="1" applyFont="1" applyBorder="1" applyAlignment="1">
      <alignment/>
    </xf>
    <xf numFmtId="0" fontId="26" fillId="0" borderId="35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20" fillId="0" borderId="36" xfId="57" applyFont="1" applyBorder="1" applyAlignment="1">
      <alignment horizontal="center"/>
      <protection/>
    </xf>
    <xf numFmtId="0" fontId="20" fillId="0" borderId="37" xfId="57" applyFont="1" applyBorder="1" applyAlignment="1">
      <alignment horizontal="center"/>
      <protection/>
    </xf>
    <xf numFmtId="0" fontId="20" fillId="0" borderId="38" xfId="57" applyFont="1" applyBorder="1" applyAlignment="1">
      <alignment horizontal="center"/>
      <protection/>
    </xf>
    <xf numFmtId="14" fontId="14" fillId="0" borderId="39" xfId="0" applyNumberFormat="1" applyFont="1" applyBorder="1" applyAlignment="1">
      <alignment horizontal="left"/>
    </xf>
    <xf numFmtId="4" fontId="14" fillId="0" borderId="40" xfId="57" applyNumberFormat="1" applyFont="1" applyBorder="1" applyAlignment="1">
      <alignment horizontal="right"/>
      <protection/>
    </xf>
    <xf numFmtId="14" fontId="14" fillId="0" borderId="41" xfId="0" applyNumberFormat="1" applyFont="1" applyBorder="1" applyAlignment="1">
      <alignment horizontal="left"/>
    </xf>
    <xf numFmtId="4" fontId="14" fillId="0" borderId="42" xfId="57" applyNumberFormat="1" applyFont="1" applyBorder="1" applyAlignment="1">
      <alignment horizontal="right"/>
      <protection/>
    </xf>
    <xf numFmtId="0" fontId="14" fillId="0" borderId="43" xfId="57" applyFont="1" applyBorder="1" applyAlignment="1">
      <alignment horizontal="center"/>
      <protection/>
    </xf>
    <xf numFmtId="0" fontId="14" fillId="0" borderId="44" xfId="57" applyFont="1" applyBorder="1">
      <alignment/>
      <protection/>
    </xf>
    <xf numFmtId="4" fontId="14" fillId="0" borderId="45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43" t="s">
        <v>26</v>
      </c>
      <c r="E5" s="1" t="s">
        <v>99</v>
      </c>
    </row>
    <row r="7" spans="1:6" ht="68.25" customHeight="1" thickBot="1">
      <c r="A7" s="4" t="s">
        <v>3</v>
      </c>
      <c r="B7" s="4" t="s">
        <v>4</v>
      </c>
      <c r="C7" s="5" t="s">
        <v>5</v>
      </c>
      <c r="D7" s="4" t="s">
        <v>6</v>
      </c>
      <c r="E7" s="4" t="s">
        <v>7</v>
      </c>
      <c r="F7" s="4" t="s">
        <v>8</v>
      </c>
    </row>
    <row r="8" spans="1:6" ht="12.75">
      <c r="A8" s="2">
        <v>1</v>
      </c>
      <c r="B8" s="63" t="s">
        <v>44</v>
      </c>
      <c r="C8" s="64">
        <v>11290</v>
      </c>
      <c r="D8" s="3" t="s">
        <v>45</v>
      </c>
      <c r="E8" s="3" t="s">
        <v>46</v>
      </c>
      <c r="F8" s="65">
        <v>1143.82</v>
      </c>
    </row>
    <row r="9" spans="1:6" ht="12.75">
      <c r="A9" s="66">
        <v>2</v>
      </c>
      <c r="B9" s="6" t="s">
        <v>44</v>
      </c>
      <c r="C9" s="3">
        <v>11278</v>
      </c>
      <c r="D9" s="7" t="s">
        <v>47</v>
      </c>
      <c r="E9" s="7" t="s">
        <v>48</v>
      </c>
      <c r="F9" s="67">
        <v>73</v>
      </c>
    </row>
    <row r="10" spans="1:6" ht="12.75">
      <c r="A10" s="68">
        <v>3</v>
      </c>
      <c r="B10" s="6" t="s">
        <v>44</v>
      </c>
      <c r="C10" s="7">
        <v>11279</v>
      </c>
      <c r="D10" s="3" t="s">
        <v>47</v>
      </c>
      <c r="E10" s="3" t="s">
        <v>48</v>
      </c>
      <c r="F10" s="67">
        <v>1204.5</v>
      </c>
    </row>
    <row r="11" spans="1:6" ht="12.75">
      <c r="A11" s="68">
        <v>4</v>
      </c>
      <c r="B11" s="6" t="s">
        <v>44</v>
      </c>
      <c r="C11" s="7">
        <v>11291</v>
      </c>
      <c r="D11" s="3" t="s">
        <v>45</v>
      </c>
      <c r="E11" s="3" t="s">
        <v>46</v>
      </c>
      <c r="F11" s="67">
        <v>413.5</v>
      </c>
    </row>
    <row r="12" spans="1:6" ht="12.75">
      <c r="A12" s="68">
        <f aca="true" t="shared" si="0" ref="A12:A45">A11+1</f>
        <v>5</v>
      </c>
      <c r="B12" s="6" t="s">
        <v>44</v>
      </c>
      <c r="C12" s="7">
        <v>11285</v>
      </c>
      <c r="D12" s="3" t="s">
        <v>49</v>
      </c>
      <c r="E12" s="3" t="s">
        <v>50</v>
      </c>
      <c r="F12" s="67">
        <v>30</v>
      </c>
    </row>
    <row r="13" spans="1:6" ht="12.75">
      <c r="A13" s="68">
        <f t="shared" si="0"/>
        <v>6</v>
      </c>
      <c r="B13" s="6" t="s">
        <v>44</v>
      </c>
      <c r="C13" s="7">
        <v>11284</v>
      </c>
      <c r="D13" s="3" t="s">
        <v>51</v>
      </c>
      <c r="E13" s="3" t="s">
        <v>52</v>
      </c>
      <c r="F13" s="67">
        <v>50</v>
      </c>
    </row>
    <row r="14" spans="1:6" ht="12.75">
      <c r="A14" s="68">
        <f t="shared" si="0"/>
        <v>7</v>
      </c>
      <c r="B14" s="6" t="s">
        <v>53</v>
      </c>
      <c r="C14" s="7">
        <v>11287</v>
      </c>
      <c r="D14" s="3" t="s">
        <v>54</v>
      </c>
      <c r="E14" s="3" t="s">
        <v>55</v>
      </c>
      <c r="F14" s="67">
        <v>4024.59</v>
      </c>
    </row>
    <row r="15" spans="1:6" ht="12.75">
      <c r="A15" s="68">
        <f t="shared" si="0"/>
        <v>8</v>
      </c>
      <c r="B15" s="6" t="s">
        <v>53</v>
      </c>
      <c r="C15" s="7">
        <v>11288</v>
      </c>
      <c r="D15" s="3" t="s">
        <v>56</v>
      </c>
      <c r="E15" s="3" t="s">
        <v>55</v>
      </c>
      <c r="F15" s="67">
        <v>7391.57</v>
      </c>
    </row>
    <row r="16" spans="1:6" ht="12.75">
      <c r="A16" s="68">
        <f t="shared" si="0"/>
        <v>9</v>
      </c>
      <c r="B16" s="6" t="s">
        <v>53</v>
      </c>
      <c r="C16" s="7">
        <v>11289</v>
      </c>
      <c r="D16" s="3" t="s">
        <v>57</v>
      </c>
      <c r="E16" s="3" t="s">
        <v>55</v>
      </c>
      <c r="F16" s="67">
        <v>2585.15</v>
      </c>
    </row>
    <row r="17" spans="1:6" ht="12.75">
      <c r="A17" s="68">
        <f t="shared" si="0"/>
        <v>10</v>
      </c>
      <c r="B17" s="6" t="s">
        <v>53</v>
      </c>
      <c r="C17" s="7">
        <v>11292</v>
      </c>
      <c r="D17" s="3" t="s">
        <v>47</v>
      </c>
      <c r="E17" s="3" t="s">
        <v>58</v>
      </c>
      <c r="F17" s="67">
        <v>520.83</v>
      </c>
    </row>
    <row r="18" spans="1:6" ht="12.75">
      <c r="A18" s="68">
        <f t="shared" si="0"/>
        <v>11</v>
      </c>
      <c r="B18" s="6" t="s">
        <v>53</v>
      </c>
      <c r="C18" s="7">
        <v>11299</v>
      </c>
      <c r="D18" s="3" t="s">
        <v>59</v>
      </c>
      <c r="E18" s="3" t="s">
        <v>101</v>
      </c>
      <c r="F18" s="67">
        <v>240</v>
      </c>
    </row>
    <row r="19" spans="1:6" ht="12.75">
      <c r="A19" s="68">
        <f t="shared" si="0"/>
        <v>12</v>
      </c>
      <c r="B19" s="6" t="s">
        <v>60</v>
      </c>
      <c r="C19" s="7">
        <v>11268</v>
      </c>
      <c r="D19" s="3" t="s">
        <v>61</v>
      </c>
      <c r="E19" s="3" t="s">
        <v>62</v>
      </c>
      <c r="F19" s="67">
        <v>2748.25</v>
      </c>
    </row>
    <row r="20" spans="1:6" ht="12.75">
      <c r="A20" s="68">
        <f t="shared" si="0"/>
        <v>13</v>
      </c>
      <c r="B20" s="6" t="s">
        <v>60</v>
      </c>
      <c r="C20" s="7">
        <v>11310</v>
      </c>
      <c r="D20" s="3" t="s">
        <v>61</v>
      </c>
      <c r="E20" s="3" t="s">
        <v>62</v>
      </c>
      <c r="F20" s="67">
        <v>6998.08</v>
      </c>
    </row>
    <row r="21" spans="1:6" ht="12.75">
      <c r="A21" s="68">
        <f t="shared" si="0"/>
        <v>14</v>
      </c>
      <c r="B21" s="6" t="s">
        <v>60</v>
      </c>
      <c r="C21" s="7">
        <v>11305</v>
      </c>
      <c r="D21" s="3" t="s">
        <v>63</v>
      </c>
      <c r="E21" s="3" t="s">
        <v>64</v>
      </c>
      <c r="F21" s="67">
        <v>32.1</v>
      </c>
    </row>
    <row r="22" spans="1:6" ht="12.75">
      <c r="A22" s="68">
        <f t="shared" si="0"/>
        <v>15</v>
      </c>
      <c r="B22" s="69" t="s">
        <v>60</v>
      </c>
      <c r="C22" s="70">
        <v>11315</v>
      </c>
      <c r="D22" s="70" t="s">
        <v>65</v>
      </c>
      <c r="E22" s="70" t="s">
        <v>62</v>
      </c>
      <c r="F22" s="71">
        <v>4346.8</v>
      </c>
    </row>
    <row r="23" spans="1:6" ht="12.75">
      <c r="A23" s="68">
        <f t="shared" si="0"/>
        <v>16</v>
      </c>
      <c r="B23" s="72" t="s">
        <v>60</v>
      </c>
      <c r="C23" s="3">
        <v>11310</v>
      </c>
      <c r="D23" s="3" t="s">
        <v>61</v>
      </c>
      <c r="E23" s="3" t="s">
        <v>66</v>
      </c>
      <c r="F23" s="67">
        <v>475.15</v>
      </c>
    </row>
    <row r="24" spans="1:6" ht="12.75">
      <c r="A24" s="68">
        <f t="shared" si="0"/>
        <v>17</v>
      </c>
      <c r="B24" s="72" t="s">
        <v>60</v>
      </c>
      <c r="C24" s="3">
        <v>11313</v>
      </c>
      <c r="D24" s="3" t="s">
        <v>65</v>
      </c>
      <c r="E24" s="3" t="s">
        <v>66</v>
      </c>
      <c r="F24" s="67">
        <v>150.41</v>
      </c>
    </row>
    <row r="25" spans="1:6" ht="12.75">
      <c r="A25" s="68">
        <f t="shared" si="0"/>
        <v>18</v>
      </c>
      <c r="B25" s="72" t="s">
        <v>60</v>
      </c>
      <c r="C25" s="3">
        <v>11307</v>
      </c>
      <c r="D25" s="3" t="s">
        <v>67</v>
      </c>
      <c r="E25" s="3" t="s">
        <v>68</v>
      </c>
      <c r="F25" s="67">
        <v>5906</v>
      </c>
    </row>
    <row r="26" spans="1:6" ht="12.75">
      <c r="A26" s="68">
        <f t="shared" si="0"/>
        <v>19</v>
      </c>
      <c r="B26" s="72" t="s">
        <v>60</v>
      </c>
      <c r="C26" s="3">
        <v>11309</v>
      </c>
      <c r="D26" s="3" t="s">
        <v>69</v>
      </c>
      <c r="E26" s="3" t="s">
        <v>70</v>
      </c>
      <c r="F26" s="67">
        <v>3100.8</v>
      </c>
    </row>
    <row r="27" spans="1:6" ht="12.75">
      <c r="A27" s="68">
        <f t="shared" si="0"/>
        <v>20</v>
      </c>
      <c r="B27" s="72" t="s">
        <v>60</v>
      </c>
      <c r="C27" s="3">
        <v>11302</v>
      </c>
      <c r="D27" s="3" t="s">
        <v>71</v>
      </c>
      <c r="E27" s="3" t="s">
        <v>72</v>
      </c>
      <c r="F27" s="67">
        <v>176.58</v>
      </c>
    </row>
    <row r="28" spans="1:6" ht="12.75">
      <c r="A28" s="68">
        <f t="shared" si="0"/>
        <v>21</v>
      </c>
      <c r="B28" s="72" t="s">
        <v>60</v>
      </c>
      <c r="C28" s="3">
        <v>11311</v>
      </c>
      <c r="D28" s="3" t="s">
        <v>61</v>
      </c>
      <c r="E28" s="3" t="s">
        <v>73</v>
      </c>
      <c r="F28" s="67">
        <v>4.57</v>
      </c>
    </row>
    <row r="29" spans="1:6" ht="12.75">
      <c r="A29" s="68">
        <f t="shared" si="0"/>
        <v>22</v>
      </c>
      <c r="B29" s="72" t="s">
        <v>60</v>
      </c>
      <c r="C29" s="3">
        <v>11304</v>
      </c>
      <c r="D29" s="3" t="s">
        <v>74</v>
      </c>
      <c r="E29" s="3" t="s">
        <v>75</v>
      </c>
      <c r="F29" s="67">
        <v>60.91</v>
      </c>
    </row>
    <row r="30" spans="1:6" ht="12.75">
      <c r="A30" s="68">
        <f t="shared" si="0"/>
        <v>23</v>
      </c>
      <c r="B30" s="72" t="s">
        <v>60</v>
      </c>
      <c r="C30" s="3">
        <v>11303</v>
      </c>
      <c r="D30" s="3" t="s">
        <v>74</v>
      </c>
      <c r="E30" s="3" t="s">
        <v>75</v>
      </c>
      <c r="F30" s="67">
        <v>178.78</v>
      </c>
    </row>
    <row r="31" spans="1:6" ht="12.75">
      <c r="A31" s="68">
        <f t="shared" si="0"/>
        <v>24</v>
      </c>
      <c r="B31" s="72" t="s">
        <v>60</v>
      </c>
      <c r="C31" s="3">
        <v>11300</v>
      </c>
      <c r="D31" s="3" t="s">
        <v>76</v>
      </c>
      <c r="E31" s="3" t="s">
        <v>77</v>
      </c>
      <c r="F31" s="67">
        <v>11160</v>
      </c>
    </row>
    <row r="32" spans="1:6" ht="12.75">
      <c r="A32" s="68">
        <f t="shared" si="0"/>
        <v>25</v>
      </c>
      <c r="B32" s="72" t="s">
        <v>60</v>
      </c>
      <c r="C32" s="3">
        <v>11301</v>
      </c>
      <c r="D32" s="3" t="s">
        <v>78</v>
      </c>
      <c r="E32" s="3" t="s">
        <v>77</v>
      </c>
      <c r="F32" s="67">
        <v>5998.8</v>
      </c>
    </row>
    <row r="33" spans="1:6" ht="12.75">
      <c r="A33" s="68">
        <f t="shared" si="0"/>
        <v>26</v>
      </c>
      <c r="B33" s="72" t="s">
        <v>60</v>
      </c>
      <c r="C33" s="3">
        <v>11314</v>
      </c>
      <c r="D33" s="3" t="s">
        <v>65</v>
      </c>
      <c r="E33" s="3" t="s">
        <v>73</v>
      </c>
      <c r="F33" s="67">
        <v>2.33</v>
      </c>
    </row>
    <row r="34" spans="1:6" ht="12.75">
      <c r="A34" s="68">
        <f t="shared" si="0"/>
        <v>27</v>
      </c>
      <c r="B34" s="72" t="s">
        <v>79</v>
      </c>
      <c r="C34" s="3">
        <v>11318</v>
      </c>
      <c r="D34" s="3" t="s">
        <v>80</v>
      </c>
      <c r="E34" s="3" t="s">
        <v>81</v>
      </c>
      <c r="F34" s="67">
        <v>2656.63</v>
      </c>
    </row>
    <row r="35" spans="1:6" ht="12.75">
      <c r="A35" s="68">
        <f t="shared" si="0"/>
        <v>28</v>
      </c>
      <c r="B35" s="72" t="s">
        <v>79</v>
      </c>
      <c r="C35" s="3">
        <v>11339</v>
      </c>
      <c r="D35" s="3" t="s">
        <v>82</v>
      </c>
      <c r="E35" s="3" t="s">
        <v>83</v>
      </c>
      <c r="F35" s="67">
        <v>29271.6</v>
      </c>
    </row>
    <row r="36" spans="1:6" ht="12.75">
      <c r="A36" s="68">
        <f t="shared" si="0"/>
        <v>29</v>
      </c>
      <c r="B36" s="72" t="s">
        <v>79</v>
      </c>
      <c r="C36" s="3">
        <v>11340</v>
      </c>
      <c r="D36" s="3" t="s">
        <v>84</v>
      </c>
      <c r="E36" s="3" t="s">
        <v>85</v>
      </c>
      <c r="F36" s="67">
        <v>8820</v>
      </c>
    </row>
    <row r="37" spans="1:6" ht="12.75">
      <c r="A37" s="68">
        <f t="shared" si="0"/>
        <v>30</v>
      </c>
      <c r="B37" s="72" t="s">
        <v>79</v>
      </c>
      <c r="C37" s="3">
        <v>8285</v>
      </c>
      <c r="D37" s="3" t="s">
        <v>100</v>
      </c>
      <c r="E37" s="3" t="s">
        <v>86</v>
      </c>
      <c r="F37" s="67">
        <v>37871.45</v>
      </c>
    </row>
    <row r="38" spans="1:6" ht="12.75">
      <c r="A38" s="68">
        <f t="shared" si="0"/>
        <v>31</v>
      </c>
      <c r="B38" s="72" t="s">
        <v>79</v>
      </c>
      <c r="C38" s="3">
        <v>11317</v>
      </c>
      <c r="D38" s="3" t="s">
        <v>87</v>
      </c>
      <c r="E38" s="3" t="s">
        <v>88</v>
      </c>
      <c r="F38" s="67">
        <v>9640.27</v>
      </c>
    </row>
    <row r="39" spans="1:6" ht="12.75">
      <c r="A39" s="68">
        <f t="shared" si="0"/>
        <v>32</v>
      </c>
      <c r="B39" s="72" t="s">
        <v>79</v>
      </c>
      <c r="C39" s="3">
        <v>11319</v>
      </c>
      <c r="D39" s="3" t="s">
        <v>89</v>
      </c>
      <c r="E39" s="3" t="s">
        <v>90</v>
      </c>
      <c r="F39" s="67">
        <v>2592.37</v>
      </c>
    </row>
    <row r="40" spans="1:6" ht="12.75">
      <c r="A40" s="68">
        <f t="shared" si="0"/>
        <v>33</v>
      </c>
      <c r="B40" s="72" t="s">
        <v>79</v>
      </c>
      <c r="C40" s="3">
        <v>11320</v>
      </c>
      <c r="D40" s="3" t="s">
        <v>91</v>
      </c>
      <c r="E40" s="3" t="s">
        <v>92</v>
      </c>
      <c r="F40" s="67">
        <v>7434.41</v>
      </c>
    </row>
    <row r="41" spans="1:6" ht="12.75">
      <c r="A41" s="68">
        <f t="shared" si="0"/>
        <v>34</v>
      </c>
      <c r="B41" s="72" t="s">
        <v>79</v>
      </c>
      <c r="C41" s="3">
        <v>11322</v>
      </c>
      <c r="D41" s="3" t="s">
        <v>93</v>
      </c>
      <c r="E41" s="3" t="s">
        <v>55</v>
      </c>
      <c r="F41" s="67">
        <v>814.73</v>
      </c>
    </row>
    <row r="42" spans="1:6" ht="12.75">
      <c r="A42" s="68">
        <f t="shared" si="0"/>
        <v>35</v>
      </c>
      <c r="B42" s="72" t="s">
        <v>79</v>
      </c>
      <c r="C42" s="3">
        <v>11343</v>
      </c>
      <c r="D42" s="3" t="s">
        <v>94</v>
      </c>
      <c r="E42" s="3" t="s">
        <v>95</v>
      </c>
      <c r="F42" s="67">
        <v>1899.05</v>
      </c>
    </row>
    <row r="43" spans="1:6" ht="12.75">
      <c r="A43" s="68">
        <f t="shared" si="0"/>
        <v>36</v>
      </c>
      <c r="B43" s="72" t="s">
        <v>79</v>
      </c>
      <c r="C43" s="3">
        <v>11325</v>
      </c>
      <c r="D43" s="3" t="s">
        <v>93</v>
      </c>
      <c r="E43" s="3" t="s">
        <v>55</v>
      </c>
      <c r="F43" s="67">
        <v>32682.98</v>
      </c>
    </row>
    <row r="44" spans="1:6" ht="12.75">
      <c r="A44" s="68">
        <f t="shared" si="0"/>
        <v>37</v>
      </c>
      <c r="B44" s="72" t="s">
        <v>79</v>
      </c>
      <c r="C44" s="3">
        <v>11324</v>
      </c>
      <c r="D44" s="3" t="s">
        <v>54</v>
      </c>
      <c r="E44" s="3" t="s">
        <v>55</v>
      </c>
      <c r="F44" s="67">
        <v>5007.96</v>
      </c>
    </row>
    <row r="45" spans="1:6" ht="12.75">
      <c r="A45" s="68">
        <f t="shared" si="0"/>
        <v>38</v>
      </c>
      <c r="B45" s="72" t="s">
        <v>79</v>
      </c>
      <c r="C45" s="3">
        <v>11334</v>
      </c>
      <c r="D45" s="3" t="s">
        <v>96</v>
      </c>
      <c r="E45" s="3" t="s">
        <v>97</v>
      </c>
      <c r="F45" s="67">
        <v>455</v>
      </c>
    </row>
    <row r="46" spans="1:6" ht="13.5" thickBot="1">
      <c r="A46" s="73"/>
      <c r="B46" s="74"/>
      <c r="C46" s="73"/>
      <c r="D46" s="75"/>
      <c r="E46" s="76" t="s">
        <v>98</v>
      </c>
      <c r="F46" s="77">
        <f>SUM(F8:F45)</f>
        <v>198162.97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24" customWidth="1"/>
    <col min="2" max="2" width="17.421875" style="24" customWidth="1"/>
    <col min="3" max="3" width="42.57421875" style="24" customWidth="1"/>
    <col min="4" max="4" width="35.8515625" style="24" customWidth="1"/>
    <col min="5" max="5" width="12.7109375" style="24" customWidth="1"/>
    <col min="6" max="16384" width="9.140625" style="24" customWidth="1"/>
  </cols>
  <sheetData>
    <row r="1" spans="1:4" ht="12.75">
      <c r="A1" s="23" t="s">
        <v>9</v>
      </c>
      <c r="B1" s="23"/>
      <c r="C1" s="23"/>
      <c r="D1" s="23"/>
    </row>
    <row r="3" spans="1:4" ht="15.75" customHeight="1">
      <c r="A3" s="55" t="s">
        <v>15</v>
      </c>
      <c r="B3" s="55"/>
      <c r="C3" s="55"/>
      <c r="D3" s="25"/>
    </row>
    <row r="4" spans="1:10" ht="19.5" customHeight="1">
      <c r="A4" s="56" t="s">
        <v>16</v>
      </c>
      <c r="B4" s="56"/>
      <c r="C4" s="56"/>
      <c r="D4" s="56"/>
      <c r="E4" s="56"/>
      <c r="F4" s="26"/>
      <c r="G4" s="26"/>
      <c r="H4" s="26"/>
      <c r="I4" s="27"/>
      <c r="J4" s="27"/>
    </row>
    <row r="5" spans="1:10" ht="12.75">
      <c r="A5" s="28"/>
      <c r="B5" s="29"/>
      <c r="C5" s="29"/>
      <c r="D5" s="29"/>
      <c r="E5" s="26"/>
      <c r="F5" s="26"/>
      <c r="G5" s="26"/>
      <c r="H5" s="26"/>
      <c r="I5" s="27"/>
      <c r="J5" s="27"/>
    </row>
    <row r="6" spans="1:10" ht="12.75">
      <c r="A6" s="28"/>
      <c r="B6" s="43" t="s">
        <v>26</v>
      </c>
      <c r="C6" s="1" t="s">
        <v>99</v>
      </c>
      <c r="D6" s="29"/>
      <c r="E6" s="26"/>
      <c r="F6" s="26"/>
      <c r="G6" s="26"/>
      <c r="H6" s="26"/>
      <c r="I6" s="27"/>
      <c r="J6" s="27"/>
    </row>
    <row r="8" spans="1:5" ht="12.75">
      <c r="A8" s="30" t="s">
        <v>10</v>
      </c>
      <c r="B8" s="31" t="s">
        <v>11</v>
      </c>
      <c r="C8" s="31" t="s">
        <v>12</v>
      </c>
      <c r="D8" s="31" t="s">
        <v>17</v>
      </c>
      <c r="E8" s="32" t="s">
        <v>13</v>
      </c>
    </row>
    <row r="9" spans="1:5" s="37" customFormat="1" ht="26.25">
      <c r="A9" s="61">
        <v>42717</v>
      </c>
      <c r="B9" s="61" t="s">
        <v>41</v>
      </c>
      <c r="C9" s="62" t="s">
        <v>43</v>
      </c>
      <c r="D9" s="58" t="s">
        <v>42</v>
      </c>
      <c r="E9" s="36">
        <v>3304.6</v>
      </c>
    </row>
    <row r="10" spans="1:5" s="37" customFormat="1" ht="12.75">
      <c r="A10" s="33"/>
      <c r="B10" s="34"/>
      <c r="C10" s="35"/>
      <c r="D10" s="35"/>
      <c r="E10" s="36"/>
    </row>
    <row r="11" spans="1:5" s="37" customFormat="1" ht="12.75">
      <c r="A11" s="33"/>
      <c r="B11" s="34"/>
      <c r="C11" s="34"/>
      <c r="D11" s="35"/>
      <c r="E11" s="36"/>
    </row>
    <row r="12" spans="1:5" s="37" customFormat="1" ht="12.75">
      <c r="A12" s="33"/>
      <c r="B12" s="34"/>
      <c r="C12" s="35"/>
      <c r="D12" s="35"/>
      <c r="E12" s="36"/>
    </row>
    <row r="13" spans="1:5" s="37" customFormat="1" ht="12.75">
      <c r="A13" s="33"/>
      <c r="B13" s="34"/>
      <c r="C13" s="35"/>
      <c r="D13" s="35"/>
      <c r="E13" s="36"/>
    </row>
    <row r="14" spans="1:5" s="37" customFormat="1" ht="12.75">
      <c r="A14" s="33"/>
      <c r="B14" s="38"/>
      <c r="C14" s="39"/>
      <c r="D14" s="39"/>
      <c r="E14" s="36"/>
    </row>
    <row r="15" spans="1:5" s="37" customFormat="1" ht="12.75">
      <c r="A15" s="33"/>
      <c r="B15" s="38"/>
      <c r="C15" s="39"/>
      <c r="D15" s="39"/>
      <c r="E15" s="36"/>
    </row>
    <row r="16" spans="1:5" s="37" customFormat="1" ht="12.75">
      <c r="A16" s="33"/>
      <c r="B16" s="38"/>
      <c r="C16" s="39"/>
      <c r="D16" s="39"/>
      <c r="E16" s="36"/>
    </row>
    <row r="17" spans="1:5" s="37" customFormat="1" ht="12.75">
      <c r="A17" s="33"/>
      <c r="B17" s="38"/>
      <c r="C17" s="39"/>
      <c r="D17" s="39"/>
      <c r="E17" s="36"/>
    </row>
    <row r="18" spans="1:5" ht="12.75">
      <c r="A18" s="40" t="s">
        <v>14</v>
      </c>
      <c r="B18" s="41"/>
      <c r="C18" s="41"/>
      <c r="D18" s="41"/>
      <c r="E18" s="42">
        <f>SUM(E9:E17)</f>
        <v>3304.6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52">
      <selection activeCell="D6" sqref="D6"/>
    </sheetView>
  </sheetViews>
  <sheetFormatPr defaultColWidth="10.421875" defaultRowHeight="12.75"/>
  <cols>
    <col min="1" max="1" width="9.421875" style="91" customWidth="1"/>
    <col min="2" max="2" width="17.28125" style="91" customWidth="1"/>
    <col min="3" max="3" width="14.7109375" style="91" customWidth="1"/>
    <col min="4" max="4" width="24.7109375" style="91" customWidth="1"/>
    <col min="5" max="5" width="39.421875" style="102" customWidth="1"/>
    <col min="6" max="6" width="15.00390625" style="91" customWidth="1"/>
    <col min="7" max="16384" width="10.421875" style="91" customWidth="1"/>
  </cols>
  <sheetData>
    <row r="1" spans="1:6" ht="12.75">
      <c r="A1" s="9" t="s">
        <v>18</v>
      </c>
      <c r="B1" s="19"/>
      <c r="C1" s="10"/>
      <c r="D1" s="10"/>
      <c r="E1" s="90"/>
      <c r="F1" s="19"/>
    </row>
    <row r="2" spans="2:6" ht="12.75">
      <c r="B2" s="19"/>
      <c r="C2" s="19"/>
      <c r="D2" s="19"/>
      <c r="E2" s="90"/>
      <c r="F2" s="19"/>
    </row>
    <row r="3" spans="1:6" ht="12.75">
      <c r="A3" s="9" t="s">
        <v>19</v>
      </c>
      <c r="B3" s="10"/>
      <c r="C3" s="19"/>
      <c r="D3" s="10"/>
      <c r="E3" s="92"/>
      <c r="F3" s="19"/>
    </row>
    <row r="4" spans="1:6" ht="12.75">
      <c r="A4" s="9" t="s">
        <v>20</v>
      </c>
      <c r="B4" s="10"/>
      <c r="C4" s="19"/>
      <c r="D4" s="10"/>
      <c r="E4" s="90"/>
      <c r="F4" s="10"/>
    </row>
    <row r="5" spans="1:6" ht="12.75">
      <c r="A5" s="19"/>
      <c r="B5" s="10"/>
      <c r="C5" s="19"/>
      <c r="D5" s="19"/>
      <c r="E5" s="90"/>
      <c r="F5" s="19"/>
    </row>
    <row r="6" spans="1:6" ht="12.75">
      <c r="A6" s="19"/>
      <c r="B6" s="11"/>
      <c r="C6" s="43" t="s">
        <v>26</v>
      </c>
      <c r="D6" s="1" t="s">
        <v>99</v>
      </c>
      <c r="E6" s="90"/>
      <c r="F6" s="19"/>
    </row>
    <row r="7" spans="1:6" ht="12.75">
      <c r="A7" s="19"/>
      <c r="B7" s="19"/>
      <c r="C7" s="19"/>
      <c r="D7" s="19"/>
      <c r="E7" s="90"/>
      <c r="F7" s="19"/>
    </row>
    <row r="8" spans="1:6" ht="52.5">
      <c r="A8" s="12" t="s">
        <v>3</v>
      </c>
      <c r="B8" s="13" t="s">
        <v>4</v>
      </c>
      <c r="C8" s="14" t="s">
        <v>5</v>
      </c>
      <c r="D8" s="13" t="s">
        <v>21</v>
      </c>
      <c r="E8" s="14" t="s">
        <v>22</v>
      </c>
      <c r="F8" s="15" t="s">
        <v>23</v>
      </c>
    </row>
    <row r="9" spans="1:6" ht="12.75">
      <c r="A9" s="78">
        <v>1</v>
      </c>
      <c r="B9" s="79" t="s">
        <v>44</v>
      </c>
      <c r="C9" s="80">
        <v>11281</v>
      </c>
      <c r="D9" s="85" t="s">
        <v>102</v>
      </c>
      <c r="E9" s="93" t="s">
        <v>103</v>
      </c>
      <c r="F9" s="81">
        <v>5200</v>
      </c>
    </row>
    <row r="10" spans="1:6" ht="12.75">
      <c r="A10" s="78">
        <v>2</v>
      </c>
      <c r="B10" s="79" t="s">
        <v>44</v>
      </c>
      <c r="C10" s="80">
        <v>21470</v>
      </c>
      <c r="D10" s="85" t="s">
        <v>27</v>
      </c>
      <c r="E10" s="93" t="s">
        <v>104</v>
      </c>
      <c r="F10" s="82">
        <v>500</v>
      </c>
    </row>
    <row r="11" spans="1:6" ht="12.75">
      <c r="A11" s="78">
        <v>3</v>
      </c>
      <c r="B11" s="79" t="s">
        <v>44</v>
      </c>
      <c r="C11" s="80">
        <v>21472</v>
      </c>
      <c r="D11" s="85" t="s">
        <v>27</v>
      </c>
      <c r="E11" s="93" t="s">
        <v>105</v>
      </c>
      <c r="F11" s="82">
        <v>2000</v>
      </c>
    </row>
    <row r="12" spans="1:6" ht="12.75">
      <c r="A12" s="78">
        <v>4</v>
      </c>
      <c r="B12" s="79" t="s">
        <v>44</v>
      </c>
      <c r="C12" s="80">
        <v>21471</v>
      </c>
      <c r="D12" s="85" t="s">
        <v>102</v>
      </c>
      <c r="E12" s="93" t="s">
        <v>106</v>
      </c>
      <c r="F12" s="82">
        <v>300</v>
      </c>
    </row>
    <row r="13" spans="1:256" ht="26.25">
      <c r="A13" s="78">
        <v>5</v>
      </c>
      <c r="B13" s="79" t="s">
        <v>44</v>
      </c>
      <c r="C13" s="80">
        <v>11283</v>
      </c>
      <c r="D13" s="85" t="s">
        <v>102</v>
      </c>
      <c r="E13" s="93" t="s">
        <v>107</v>
      </c>
      <c r="F13" s="82">
        <v>1012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6" ht="12.75">
      <c r="A14" s="78">
        <v>6</v>
      </c>
      <c r="B14" s="79" t="s">
        <v>44</v>
      </c>
      <c r="C14" s="83">
        <v>21473</v>
      </c>
      <c r="D14" s="85" t="s">
        <v>27</v>
      </c>
      <c r="E14" s="93" t="s">
        <v>108</v>
      </c>
      <c r="F14" s="82">
        <v>400</v>
      </c>
    </row>
    <row r="15" spans="1:6" ht="12.75">
      <c r="A15" s="78">
        <v>7</v>
      </c>
      <c r="B15" s="79" t="s">
        <v>44</v>
      </c>
      <c r="C15" s="80">
        <v>21469</v>
      </c>
      <c r="D15" s="85" t="s">
        <v>27</v>
      </c>
      <c r="E15" s="93" t="s">
        <v>109</v>
      </c>
      <c r="F15" s="84">
        <v>300</v>
      </c>
    </row>
    <row r="16" spans="1:6" ht="12.75">
      <c r="A16" s="78">
        <v>8</v>
      </c>
      <c r="B16" s="79" t="s">
        <v>60</v>
      </c>
      <c r="C16" s="85">
        <v>21476</v>
      </c>
      <c r="D16" s="85" t="s">
        <v>27</v>
      </c>
      <c r="E16" s="93" t="s">
        <v>110</v>
      </c>
      <c r="F16" s="84">
        <v>1500</v>
      </c>
    </row>
    <row r="17" spans="1:6" ht="12.75">
      <c r="A17" s="78">
        <v>9</v>
      </c>
      <c r="B17" s="79" t="s">
        <v>60</v>
      </c>
      <c r="C17" s="85">
        <v>21477</v>
      </c>
      <c r="D17" s="85" t="s">
        <v>27</v>
      </c>
      <c r="E17" s="93" t="s">
        <v>111</v>
      </c>
      <c r="F17" s="84">
        <v>6784</v>
      </c>
    </row>
    <row r="18" spans="1:6" ht="12.75">
      <c r="A18" s="78">
        <f aca="true" t="shared" si="0" ref="A18:A46">A17+1</f>
        <v>10</v>
      </c>
      <c r="B18" s="79" t="s">
        <v>60</v>
      </c>
      <c r="C18" s="85">
        <v>21474</v>
      </c>
      <c r="D18" s="85" t="s">
        <v>112</v>
      </c>
      <c r="E18" s="93" t="s">
        <v>113</v>
      </c>
      <c r="F18" s="84">
        <v>150</v>
      </c>
    </row>
    <row r="19" spans="1:6" ht="12.75">
      <c r="A19" s="78">
        <f t="shared" si="0"/>
        <v>11</v>
      </c>
      <c r="B19" s="79" t="s">
        <v>60</v>
      </c>
      <c r="C19" s="85">
        <v>21475</v>
      </c>
      <c r="D19" s="85" t="s">
        <v>112</v>
      </c>
      <c r="E19" s="93" t="s">
        <v>114</v>
      </c>
      <c r="F19" s="84">
        <v>400</v>
      </c>
    </row>
    <row r="20" spans="1:6" ht="12.75">
      <c r="A20" s="78">
        <f t="shared" si="0"/>
        <v>12</v>
      </c>
      <c r="B20" s="79" t="s">
        <v>60</v>
      </c>
      <c r="C20" s="85">
        <v>21478</v>
      </c>
      <c r="D20" s="85" t="s">
        <v>27</v>
      </c>
      <c r="E20" s="93" t="s">
        <v>115</v>
      </c>
      <c r="F20" s="86">
        <v>2450</v>
      </c>
    </row>
    <row r="21" spans="1:6" ht="12.75">
      <c r="A21" s="78">
        <f t="shared" si="0"/>
        <v>13</v>
      </c>
      <c r="B21" s="79" t="s">
        <v>60</v>
      </c>
      <c r="C21" s="85">
        <v>11308</v>
      </c>
      <c r="D21" s="85" t="s">
        <v>102</v>
      </c>
      <c r="E21" s="93" t="s">
        <v>116</v>
      </c>
      <c r="F21" s="86">
        <v>910000</v>
      </c>
    </row>
    <row r="22" spans="1:6" ht="12.75">
      <c r="A22" s="78">
        <f t="shared" si="0"/>
        <v>14</v>
      </c>
      <c r="B22" s="79" t="s">
        <v>60</v>
      </c>
      <c r="C22" s="80">
        <v>21482</v>
      </c>
      <c r="D22" s="85" t="s">
        <v>27</v>
      </c>
      <c r="E22" s="93" t="s">
        <v>117</v>
      </c>
      <c r="F22" s="86">
        <v>9429</v>
      </c>
    </row>
    <row r="23" spans="1:6" ht="12.75">
      <c r="A23" s="78">
        <f t="shared" si="0"/>
        <v>15</v>
      </c>
      <c r="B23" s="79" t="s">
        <v>60</v>
      </c>
      <c r="C23" s="80">
        <v>11327</v>
      </c>
      <c r="D23" s="85" t="s">
        <v>102</v>
      </c>
      <c r="E23" s="93" t="s">
        <v>118</v>
      </c>
      <c r="F23" s="86">
        <v>730519.15</v>
      </c>
    </row>
    <row r="24" spans="1:6" ht="12.75">
      <c r="A24" s="78">
        <f t="shared" si="0"/>
        <v>16</v>
      </c>
      <c r="B24" s="79" t="s">
        <v>79</v>
      </c>
      <c r="C24" s="80">
        <v>21509</v>
      </c>
      <c r="D24" s="85" t="s">
        <v>102</v>
      </c>
      <c r="E24" s="93" t="s">
        <v>119</v>
      </c>
      <c r="F24" s="86">
        <v>390</v>
      </c>
    </row>
    <row r="25" spans="1:6" ht="26.25">
      <c r="A25" s="78">
        <f t="shared" si="0"/>
        <v>17</v>
      </c>
      <c r="B25" s="79" t="s">
        <v>79</v>
      </c>
      <c r="C25" s="80">
        <v>11335</v>
      </c>
      <c r="D25" s="85" t="s">
        <v>112</v>
      </c>
      <c r="E25" s="93" t="s">
        <v>120</v>
      </c>
      <c r="F25" s="86">
        <v>12807</v>
      </c>
    </row>
    <row r="26" spans="1:6" ht="26.25">
      <c r="A26" s="78">
        <f t="shared" si="0"/>
        <v>18</v>
      </c>
      <c r="B26" s="79" t="s">
        <v>79</v>
      </c>
      <c r="C26" s="80">
        <v>11332</v>
      </c>
      <c r="D26" s="85" t="s">
        <v>36</v>
      </c>
      <c r="E26" s="93" t="s">
        <v>121</v>
      </c>
      <c r="F26" s="86">
        <v>65000</v>
      </c>
    </row>
    <row r="27" spans="1:6" ht="12.75">
      <c r="A27" s="78">
        <f t="shared" si="0"/>
        <v>19</v>
      </c>
      <c r="B27" s="79" t="s">
        <v>79</v>
      </c>
      <c r="C27" s="80">
        <v>21495</v>
      </c>
      <c r="D27" s="85" t="s">
        <v>27</v>
      </c>
      <c r="E27" s="93" t="s">
        <v>122</v>
      </c>
      <c r="F27" s="86">
        <v>1200</v>
      </c>
    </row>
    <row r="28" spans="1:6" ht="12.75">
      <c r="A28" s="78">
        <f t="shared" si="0"/>
        <v>20</v>
      </c>
      <c r="B28" s="79" t="s">
        <v>79</v>
      </c>
      <c r="C28" s="80">
        <v>21514</v>
      </c>
      <c r="D28" s="85" t="s">
        <v>102</v>
      </c>
      <c r="E28" s="93" t="s">
        <v>123</v>
      </c>
      <c r="F28" s="86">
        <v>16434</v>
      </c>
    </row>
    <row r="29" spans="1:6" ht="26.25">
      <c r="A29" s="78">
        <f t="shared" si="0"/>
        <v>21</v>
      </c>
      <c r="B29" s="79" t="s">
        <v>79</v>
      </c>
      <c r="C29" s="80">
        <v>21513</v>
      </c>
      <c r="D29" s="85" t="s">
        <v>102</v>
      </c>
      <c r="E29" s="93" t="s">
        <v>124</v>
      </c>
      <c r="F29" s="86">
        <v>2000</v>
      </c>
    </row>
    <row r="30" spans="1:6" ht="12.75">
      <c r="A30" s="78">
        <f t="shared" si="0"/>
        <v>22</v>
      </c>
      <c r="B30" s="79" t="s">
        <v>79</v>
      </c>
      <c r="C30" s="80">
        <v>21492</v>
      </c>
      <c r="D30" s="85" t="s">
        <v>112</v>
      </c>
      <c r="E30" s="93" t="s">
        <v>125</v>
      </c>
      <c r="F30" s="86">
        <v>90</v>
      </c>
    </row>
    <row r="31" spans="1:6" ht="12.75">
      <c r="A31" s="78">
        <f t="shared" si="0"/>
        <v>23</v>
      </c>
      <c r="B31" s="79" t="s">
        <v>79</v>
      </c>
      <c r="C31" s="80">
        <v>21508</v>
      </c>
      <c r="D31" s="85" t="s">
        <v>102</v>
      </c>
      <c r="E31" s="93" t="s">
        <v>126</v>
      </c>
      <c r="F31" s="86">
        <v>1355.01</v>
      </c>
    </row>
    <row r="32" spans="1:6" ht="12.75">
      <c r="A32" s="78">
        <f t="shared" si="0"/>
        <v>24</v>
      </c>
      <c r="B32" s="79" t="s">
        <v>79</v>
      </c>
      <c r="C32" s="80">
        <v>21491</v>
      </c>
      <c r="D32" s="85" t="s">
        <v>112</v>
      </c>
      <c r="E32" s="94" t="s">
        <v>127</v>
      </c>
      <c r="F32" s="86">
        <v>10</v>
      </c>
    </row>
    <row r="33" spans="1:6" ht="12.75">
      <c r="A33" s="78">
        <f t="shared" si="0"/>
        <v>25</v>
      </c>
      <c r="B33" s="79" t="s">
        <v>79</v>
      </c>
      <c r="C33" s="80">
        <v>21485</v>
      </c>
      <c r="D33" s="85" t="s">
        <v>112</v>
      </c>
      <c r="E33" s="94" t="s">
        <v>128</v>
      </c>
      <c r="F33" s="86">
        <v>200</v>
      </c>
    </row>
    <row r="34" spans="1:6" ht="12.75">
      <c r="A34" s="78">
        <f t="shared" si="0"/>
        <v>26</v>
      </c>
      <c r="B34" s="79" t="s">
        <v>79</v>
      </c>
      <c r="C34" s="80">
        <v>21511</v>
      </c>
      <c r="D34" s="85" t="s">
        <v>27</v>
      </c>
      <c r="E34" s="94" t="s">
        <v>129</v>
      </c>
      <c r="F34" s="86">
        <v>21240</v>
      </c>
    </row>
    <row r="35" spans="1:6" ht="12.75">
      <c r="A35" s="78">
        <f t="shared" si="0"/>
        <v>27</v>
      </c>
      <c r="B35" s="79" t="s">
        <v>79</v>
      </c>
      <c r="C35" s="80">
        <v>21507</v>
      </c>
      <c r="D35" s="85" t="s">
        <v>27</v>
      </c>
      <c r="E35" s="93" t="s">
        <v>126</v>
      </c>
      <c r="F35" s="86">
        <v>26648.53</v>
      </c>
    </row>
    <row r="36" spans="1:6" ht="12.75">
      <c r="A36" s="78">
        <f t="shared" si="0"/>
        <v>28</v>
      </c>
      <c r="B36" s="79" t="s">
        <v>79</v>
      </c>
      <c r="C36" s="80">
        <v>21484</v>
      </c>
      <c r="D36" s="85" t="s">
        <v>112</v>
      </c>
      <c r="E36" s="94" t="s">
        <v>130</v>
      </c>
      <c r="F36" s="86">
        <v>100</v>
      </c>
    </row>
    <row r="37" spans="1:6" ht="26.25">
      <c r="A37" s="78">
        <f t="shared" si="0"/>
        <v>29</v>
      </c>
      <c r="B37" s="79" t="s">
        <v>131</v>
      </c>
      <c r="C37" s="80">
        <v>21578</v>
      </c>
      <c r="D37" s="85" t="s">
        <v>112</v>
      </c>
      <c r="E37" s="94" t="s">
        <v>132</v>
      </c>
      <c r="F37" s="86">
        <v>80</v>
      </c>
    </row>
    <row r="38" spans="1:6" ht="12.75">
      <c r="A38" s="78">
        <f t="shared" si="0"/>
        <v>30</v>
      </c>
      <c r="B38" s="79" t="s">
        <v>131</v>
      </c>
      <c r="C38" s="80">
        <v>11363</v>
      </c>
      <c r="D38" s="85" t="s">
        <v>36</v>
      </c>
      <c r="E38" s="94" t="s">
        <v>133</v>
      </c>
      <c r="F38" s="86">
        <v>12200</v>
      </c>
    </row>
    <row r="39" spans="1:6" ht="12.75">
      <c r="A39" s="78">
        <f t="shared" si="0"/>
        <v>31</v>
      </c>
      <c r="B39" s="79" t="s">
        <v>131</v>
      </c>
      <c r="C39" s="80">
        <v>21573</v>
      </c>
      <c r="D39" s="85" t="s">
        <v>27</v>
      </c>
      <c r="E39" s="93" t="s">
        <v>134</v>
      </c>
      <c r="F39" s="86">
        <v>3100</v>
      </c>
    </row>
    <row r="40" spans="1:6" ht="12.75">
      <c r="A40" s="78">
        <f t="shared" si="0"/>
        <v>32</v>
      </c>
      <c r="B40" s="79" t="s">
        <v>131</v>
      </c>
      <c r="C40" s="80">
        <v>21576</v>
      </c>
      <c r="D40" s="85" t="s">
        <v>112</v>
      </c>
      <c r="E40" s="94" t="s">
        <v>135</v>
      </c>
      <c r="F40" s="86">
        <v>50</v>
      </c>
    </row>
    <row r="41" spans="1:6" ht="12.75">
      <c r="A41" s="78">
        <f t="shared" si="0"/>
        <v>33</v>
      </c>
      <c r="B41" s="79" t="s">
        <v>131</v>
      </c>
      <c r="C41" s="80">
        <v>24574</v>
      </c>
      <c r="D41" s="85" t="s">
        <v>102</v>
      </c>
      <c r="E41" s="94" t="s">
        <v>136</v>
      </c>
      <c r="F41" s="86">
        <v>125</v>
      </c>
    </row>
    <row r="42" spans="1:6" ht="12.75">
      <c r="A42" s="78">
        <f t="shared" si="0"/>
        <v>34</v>
      </c>
      <c r="B42" s="79" t="s">
        <v>131</v>
      </c>
      <c r="C42" s="80">
        <v>21575</v>
      </c>
      <c r="D42" s="85" t="s">
        <v>27</v>
      </c>
      <c r="E42" s="93" t="s">
        <v>137</v>
      </c>
      <c r="F42" s="86">
        <v>278</v>
      </c>
    </row>
    <row r="43" spans="1:6" ht="12.75">
      <c r="A43" s="78">
        <f t="shared" si="0"/>
        <v>35</v>
      </c>
      <c r="B43" s="79" t="s">
        <v>131</v>
      </c>
      <c r="C43" s="80">
        <v>21577</v>
      </c>
      <c r="D43" s="85" t="s">
        <v>112</v>
      </c>
      <c r="E43" s="94" t="s">
        <v>138</v>
      </c>
      <c r="F43" s="86">
        <v>15</v>
      </c>
    </row>
    <row r="44" spans="1:6" ht="12.75">
      <c r="A44" s="78">
        <f t="shared" si="0"/>
        <v>36</v>
      </c>
      <c r="B44" s="95">
        <v>42718</v>
      </c>
      <c r="C44" s="96">
        <v>21479</v>
      </c>
      <c r="D44" s="97" t="s">
        <v>139</v>
      </c>
      <c r="E44" s="98" t="s">
        <v>140</v>
      </c>
      <c r="F44" s="99">
        <v>500</v>
      </c>
    </row>
    <row r="45" spans="1:6" ht="12.75">
      <c r="A45" s="78">
        <f t="shared" si="0"/>
        <v>37</v>
      </c>
      <c r="B45" s="95">
        <v>42718</v>
      </c>
      <c r="C45" s="96">
        <v>21480</v>
      </c>
      <c r="D45" s="100" t="s">
        <v>139</v>
      </c>
      <c r="E45" s="98" t="s">
        <v>141</v>
      </c>
      <c r="F45" s="99">
        <v>500</v>
      </c>
    </row>
    <row r="46" spans="1:6" ht="12.75">
      <c r="A46" s="78">
        <f t="shared" si="0"/>
        <v>38</v>
      </c>
      <c r="B46" s="95">
        <v>42719</v>
      </c>
      <c r="C46" s="96">
        <v>21501</v>
      </c>
      <c r="D46" s="100" t="s">
        <v>139</v>
      </c>
      <c r="E46" s="98" t="s">
        <v>142</v>
      </c>
      <c r="F46" s="99">
        <v>2000</v>
      </c>
    </row>
    <row r="47" spans="1:6" ht="12.75">
      <c r="A47" s="87"/>
      <c r="B47" s="88"/>
      <c r="C47" s="87"/>
      <c r="D47" s="87"/>
      <c r="E47" s="101" t="s">
        <v>1</v>
      </c>
      <c r="F47" s="89">
        <f>SUM(F9:F46)</f>
        <v>1837266.69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zoomScalePageLayoutView="0" workbookViewId="0" topLeftCell="A82">
      <selection activeCell="D6" sqref="D6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39.421875" style="54" customWidth="1"/>
    <col min="6" max="6" width="15.00390625" style="16" customWidth="1"/>
    <col min="7" max="16384" width="10.421875" style="16" customWidth="1"/>
  </cols>
  <sheetData>
    <row r="1" spans="1:6" ht="12.75">
      <c r="A1" s="17" t="s">
        <v>18</v>
      </c>
      <c r="B1" s="8"/>
      <c r="C1" s="10"/>
      <c r="D1" s="10"/>
      <c r="E1" s="50"/>
      <c r="F1" s="8"/>
    </row>
    <row r="2" spans="2:6" ht="12.75">
      <c r="B2" s="8"/>
      <c r="C2" s="8"/>
      <c r="D2" s="8"/>
      <c r="E2" s="50"/>
      <c r="F2" s="8"/>
    </row>
    <row r="3" spans="1:6" ht="12.75">
      <c r="A3" s="17" t="s">
        <v>19</v>
      </c>
      <c r="B3" s="10"/>
      <c r="C3" s="8"/>
      <c r="D3" s="10"/>
      <c r="E3" s="51"/>
      <c r="F3" s="8"/>
    </row>
    <row r="4" spans="1:6" ht="12.75">
      <c r="A4" s="17" t="s">
        <v>24</v>
      </c>
      <c r="B4" s="10"/>
      <c r="C4" s="8"/>
      <c r="D4" s="10"/>
      <c r="E4" s="50"/>
      <c r="F4" s="10"/>
    </row>
    <row r="5" spans="1:6" ht="12.75">
      <c r="A5" s="8"/>
      <c r="B5" s="10"/>
      <c r="C5" s="8"/>
      <c r="D5" s="8"/>
      <c r="E5" s="50"/>
      <c r="F5" s="8"/>
    </row>
    <row r="6" spans="1:6" ht="12.75">
      <c r="A6" s="8"/>
      <c r="B6" s="11"/>
      <c r="C6" s="43" t="s">
        <v>26</v>
      </c>
      <c r="D6" s="1" t="s">
        <v>99</v>
      </c>
      <c r="E6" s="50"/>
      <c r="F6" s="8"/>
    </row>
    <row r="7" spans="1:6" ht="12.75">
      <c r="A7" s="8"/>
      <c r="B7" s="8"/>
      <c r="C7" s="8"/>
      <c r="D7" s="8"/>
      <c r="E7" s="50"/>
      <c r="F7" s="8"/>
    </row>
    <row r="8" spans="1:6" ht="52.5">
      <c r="A8" s="12" t="s">
        <v>3</v>
      </c>
      <c r="B8" s="13" t="s">
        <v>4</v>
      </c>
      <c r="C8" s="14" t="s">
        <v>5</v>
      </c>
      <c r="D8" s="13" t="s">
        <v>21</v>
      </c>
      <c r="E8" s="14" t="s">
        <v>22</v>
      </c>
      <c r="F8" s="18" t="s">
        <v>23</v>
      </c>
    </row>
    <row r="9" spans="1:6" ht="13.5">
      <c r="A9" s="44">
        <v>1</v>
      </c>
      <c r="B9" s="45">
        <v>42716</v>
      </c>
      <c r="C9" s="44">
        <v>10637</v>
      </c>
      <c r="D9" s="44" t="s">
        <v>27</v>
      </c>
      <c r="E9" s="52" t="s">
        <v>28</v>
      </c>
      <c r="F9" s="46">
        <v>567945</v>
      </c>
    </row>
    <row r="10" spans="1:6" ht="13.5">
      <c r="A10" s="44">
        <v>2</v>
      </c>
      <c r="B10" s="45">
        <v>42716</v>
      </c>
      <c r="C10" s="44">
        <v>10638</v>
      </c>
      <c r="D10" s="44" t="s">
        <v>27</v>
      </c>
      <c r="E10" s="52" t="s">
        <v>29</v>
      </c>
      <c r="F10" s="46">
        <v>273.4</v>
      </c>
    </row>
    <row r="11" spans="1:6" ht="13.5">
      <c r="A11" s="44">
        <v>3</v>
      </c>
      <c r="B11" s="45">
        <v>42718</v>
      </c>
      <c r="C11" s="44">
        <v>17333</v>
      </c>
      <c r="D11" s="44" t="s">
        <v>27</v>
      </c>
      <c r="E11" s="52" t="s">
        <v>30</v>
      </c>
      <c r="F11" s="46">
        <v>69367.82</v>
      </c>
    </row>
    <row r="12" spans="1:6" ht="13.5">
      <c r="A12" s="44">
        <v>4</v>
      </c>
      <c r="B12" s="45">
        <v>42718</v>
      </c>
      <c r="C12" s="44">
        <v>17334</v>
      </c>
      <c r="D12" s="44" t="s">
        <v>27</v>
      </c>
      <c r="E12" s="52" t="s">
        <v>31</v>
      </c>
      <c r="F12" s="46">
        <v>3172</v>
      </c>
    </row>
    <row r="13" spans="1:256" ht="27">
      <c r="A13" s="44">
        <v>5</v>
      </c>
      <c r="B13" s="45">
        <v>42718</v>
      </c>
      <c r="C13" s="44">
        <v>21481</v>
      </c>
      <c r="D13" s="44" t="s">
        <v>27</v>
      </c>
      <c r="E13" s="52" t="s">
        <v>32</v>
      </c>
      <c r="F13" s="46">
        <v>42394.84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4">
        <v>6</v>
      </c>
      <c r="B14" s="45">
        <v>42718</v>
      </c>
      <c r="C14" s="44">
        <v>21483</v>
      </c>
      <c r="D14" s="44" t="s">
        <v>27</v>
      </c>
      <c r="E14" s="52" t="s">
        <v>33</v>
      </c>
      <c r="F14" s="46">
        <v>495825</v>
      </c>
    </row>
    <row r="15" spans="1:6" ht="13.5">
      <c r="A15" s="44">
        <v>7</v>
      </c>
      <c r="B15" s="45">
        <v>42719</v>
      </c>
      <c r="C15" s="44">
        <v>21503</v>
      </c>
      <c r="D15" s="44" t="s">
        <v>27</v>
      </c>
      <c r="E15" s="52" t="s">
        <v>34</v>
      </c>
      <c r="F15" s="46">
        <v>14227.6</v>
      </c>
    </row>
    <row r="16" spans="1:6" ht="13.5">
      <c r="A16" s="44">
        <v>8</v>
      </c>
      <c r="B16" s="45">
        <v>42719</v>
      </c>
      <c r="C16" s="44">
        <v>21493</v>
      </c>
      <c r="D16" s="44" t="s">
        <v>27</v>
      </c>
      <c r="E16" s="52" t="s">
        <v>34</v>
      </c>
      <c r="F16" s="46">
        <v>13550.1</v>
      </c>
    </row>
    <row r="17" spans="1:6" ht="13.5">
      <c r="A17" s="44">
        <v>9</v>
      </c>
      <c r="B17" s="45">
        <v>42719</v>
      </c>
      <c r="C17" s="44">
        <v>21490</v>
      </c>
      <c r="D17" s="44" t="s">
        <v>27</v>
      </c>
      <c r="E17" s="52" t="s">
        <v>34</v>
      </c>
      <c r="F17" s="46">
        <v>3658.53</v>
      </c>
    </row>
    <row r="18" spans="1:6" ht="13.5">
      <c r="A18" s="44">
        <v>10</v>
      </c>
      <c r="B18" s="45">
        <v>42719</v>
      </c>
      <c r="C18" s="44">
        <v>21512</v>
      </c>
      <c r="D18" s="44" t="s">
        <v>27</v>
      </c>
      <c r="E18" s="52" t="s">
        <v>35</v>
      </c>
      <c r="F18" s="46">
        <v>1022816</v>
      </c>
    </row>
    <row r="19" spans="1:6" ht="13.5">
      <c r="A19" s="44">
        <v>11</v>
      </c>
      <c r="B19" s="45">
        <v>42719</v>
      </c>
      <c r="C19" s="44">
        <v>21497</v>
      </c>
      <c r="D19" s="44" t="s">
        <v>27</v>
      </c>
      <c r="E19" s="52" t="s">
        <v>34</v>
      </c>
      <c r="F19" s="46">
        <v>26829.2</v>
      </c>
    </row>
    <row r="20" spans="1:6" ht="13.5">
      <c r="A20" s="44">
        <v>12</v>
      </c>
      <c r="B20" s="45">
        <v>42719</v>
      </c>
      <c r="C20" s="44">
        <v>21496</v>
      </c>
      <c r="D20" s="44" t="s">
        <v>27</v>
      </c>
      <c r="E20" s="52" t="s">
        <v>34</v>
      </c>
      <c r="F20" s="46">
        <v>23170.67</v>
      </c>
    </row>
    <row r="21" spans="1:6" ht="13.5">
      <c r="A21" s="44">
        <v>13</v>
      </c>
      <c r="B21" s="45">
        <v>42719</v>
      </c>
      <c r="C21" s="44">
        <v>21494</v>
      </c>
      <c r="D21" s="44" t="s">
        <v>27</v>
      </c>
      <c r="E21" s="52" t="s">
        <v>34</v>
      </c>
      <c r="F21" s="46">
        <v>13550.1</v>
      </c>
    </row>
    <row r="22" spans="1:6" ht="13.5">
      <c r="A22" s="44">
        <v>14</v>
      </c>
      <c r="B22" s="45">
        <v>42719</v>
      </c>
      <c r="C22" s="44">
        <v>11344</v>
      </c>
      <c r="D22" s="44" t="s">
        <v>36</v>
      </c>
      <c r="E22" s="52" t="s">
        <v>37</v>
      </c>
      <c r="F22" s="46">
        <v>13700</v>
      </c>
    </row>
    <row r="23" spans="1:6" ht="13.5">
      <c r="A23" s="44">
        <v>15</v>
      </c>
      <c r="B23" s="45">
        <v>42719</v>
      </c>
      <c r="C23" s="44">
        <v>21506</v>
      </c>
      <c r="D23" s="44" t="s">
        <v>27</v>
      </c>
      <c r="E23" s="52" t="s">
        <v>34</v>
      </c>
      <c r="F23" s="46">
        <v>27131.82</v>
      </c>
    </row>
    <row r="24" spans="1:6" ht="13.5">
      <c r="A24" s="44">
        <v>16</v>
      </c>
      <c r="B24" s="45">
        <v>42719</v>
      </c>
      <c r="C24" s="44">
        <v>21505</v>
      </c>
      <c r="D24" s="44" t="s">
        <v>27</v>
      </c>
      <c r="E24" s="52" t="s">
        <v>34</v>
      </c>
      <c r="F24" s="46">
        <v>27100.2</v>
      </c>
    </row>
    <row r="25" spans="1:6" ht="13.5">
      <c r="A25" s="44">
        <v>17</v>
      </c>
      <c r="B25" s="45">
        <v>42719</v>
      </c>
      <c r="C25" s="44">
        <v>21489</v>
      </c>
      <c r="D25" s="44" t="s">
        <v>27</v>
      </c>
      <c r="E25" s="52" t="s">
        <v>34</v>
      </c>
      <c r="F25" s="46">
        <v>8130.06</v>
      </c>
    </row>
    <row r="26" spans="1:6" ht="13.5">
      <c r="A26" s="44">
        <v>18</v>
      </c>
      <c r="B26" s="45">
        <v>42719</v>
      </c>
      <c r="C26" s="44">
        <v>21487</v>
      </c>
      <c r="D26" s="44" t="s">
        <v>27</v>
      </c>
      <c r="E26" s="52" t="s">
        <v>34</v>
      </c>
      <c r="F26" s="46">
        <v>25293.52</v>
      </c>
    </row>
    <row r="27" spans="1:6" ht="13.5">
      <c r="A27" s="44">
        <v>19</v>
      </c>
      <c r="B27" s="45">
        <v>42719</v>
      </c>
      <c r="C27" s="44">
        <v>21486</v>
      </c>
      <c r="D27" s="44" t="s">
        <v>27</v>
      </c>
      <c r="E27" s="52" t="s">
        <v>34</v>
      </c>
      <c r="F27" s="46">
        <v>45618.67</v>
      </c>
    </row>
    <row r="28" spans="1:6" ht="13.5">
      <c r="A28" s="44">
        <v>20</v>
      </c>
      <c r="B28" s="45">
        <v>42719</v>
      </c>
      <c r="C28" s="44">
        <v>21488</v>
      </c>
      <c r="D28" s="44" t="s">
        <v>27</v>
      </c>
      <c r="E28" s="52" t="s">
        <v>34</v>
      </c>
      <c r="F28" s="46">
        <v>13550.1</v>
      </c>
    </row>
    <row r="29" spans="1:6" ht="13.5">
      <c r="A29" s="44">
        <v>21</v>
      </c>
      <c r="B29" s="45">
        <v>42719</v>
      </c>
      <c r="C29" s="44">
        <v>21498</v>
      </c>
      <c r="D29" s="44" t="s">
        <v>27</v>
      </c>
      <c r="E29" s="52" t="s">
        <v>34</v>
      </c>
      <c r="F29" s="46">
        <v>33423.58</v>
      </c>
    </row>
    <row r="30" spans="1:6" ht="13.5">
      <c r="A30" s="44">
        <v>22</v>
      </c>
      <c r="B30" s="45">
        <v>42719</v>
      </c>
      <c r="C30" s="44">
        <v>21499</v>
      </c>
      <c r="D30" s="44" t="s">
        <v>27</v>
      </c>
      <c r="E30" s="52" t="s">
        <v>34</v>
      </c>
      <c r="F30" s="46">
        <v>13550.1</v>
      </c>
    </row>
    <row r="31" spans="1:6" ht="13.5">
      <c r="A31" s="44">
        <v>23</v>
      </c>
      <c r="B31" s="45">
        <v>42719</v>
      </c>
      <c r="C31" s="44">
        <v>11333</v>
      </c>
      <c r="D31" s="44" t="s">
        <v>36</v>
      </c>
      <c r="E31" s="52" t="s">
        <v>37</v>
      </c>
      <c r="F31" s="46">
        <v>13600</v>
      </c>
    </row>
    <row r="32" spans="1:6" ht="13.5">
      <c r="A32" s="44">
        <v>24</v>
      </c>
      <c r="B32" s="45">
        <v>42719</v>
      </c>
      <c r="C32" s="44">
        <v>21500</v>
      </c>
      <c r="D32" s="44" t="s">
        <v>27</v>
      </c>
      <c r="E32" s="52" t="s">
        <v>34</v>
      </c>
      <c r="F32" s="46">
        <v>13550.1</v>
      </c>
    </row>
    <row r="33" spans="1:6" ht="13.5">
      <c r="A33" s="44">
        <v>25</v>
      </c>
      <c r="B33" s="45">
        <v>42719</v>
      </c>
      <c r="C33" s="44">
        <v>21504</v>
      </c>
      <c r="D33" s="44" t="s">
        <v>27</v>
      </c>
      <c r="E33" s="52" t="s">
        <v>34</v>
      </c>
      <c r="F33" s="46">
        <v>39295.29</v>
      </c>
    </row>
    <row r="34" spans="1:6" ht="13.5">
      <c r="A34" s="44">
        <v>26</v>
      </c>
      <c r="B34" s="45">
        <v>42719</v>
      </c>
      <c r="C34" s="44">
        <v>21502</v>
      </c>
      <c r="D34" s="44" t="s">
        <v>27</v>
      </c>
      <c r="E34" s="52" t="s">
        <v>34</v>
      </c>
      <c r="F34" s="46">
        <v>23938.51</v>
      </c>
    </row>
    <row r="35" spans="1:6" ht="13.5">
      <c r="A35" s="44">
        <v>27</v>
      </c>
      <c r="B35" s="45">
        <v>42720</v>
      </c>
      <c r="C35" s="44">
        <v>21570</v>
      </c>
      <c r="D35" s="44" t="s">
        <v>27</v>
      </c>
      <c r="E35" s="52" t="s">
        <v>34</v>
      </c>
      <c r="F35" s="46">
        <v>33901.5</v>
      </c>
    </row>
    <row r="36" spans="1:6" ht="13.5">
      <c r="A36" s="44">
        <v>28</v>
      </c>
      <c r="B36" s="45">
        <v>42720</v>
      </c>
      <c r="C36" s="44">
        <v>21552</v>
      </c>
      <c r="D36" s="44" t="s">
        <v>27</v>
      </c>
      <c r="E36" s="52" t="s">
        <v>34</v>
      </c>
      <c r="F36" s="46">
        <v>22601</v>
      </c>
    </row>
    <row r="37" spans="1:6" ht="13.5">
      <c r="A37" s="44">
        <v>29</v>
      </c>
      <c r="B37" s="45">
        <v>42720</v>
      </c>
      <c r="C37" s="44">
        <v>21550</v>
      </c>
      <c r="D37" s="44" t="s">
        <v>27</v>
      </c>
      <c r="E37" s="52" t="s">
        <v>34</v>
      </c>
      <c r="F37" s="46">
        <v>22601</v>
      </c>
    </row>
    <row r="38" spans="1:6" ht="13.5">
      <c r="A38" s="44">
        <v>30</v>
      </c>
      <c r="B38" s="45">
        <v>42720</v>
      </c>
      <c r="C38" s="44">
        <v>21537</v>
      </c>
      <c r="D38" s="44" t="s">
        <v>27</v>
      </c>
      <c r="E38" s="52" t="s">
        <v>34</v>
      </c>
      <c r="F38" s="46">
        <v>33901.5</v>
      </c>
    </row>
    <row r="39" spans="1:6" ht="13.5">
      <c r="A39" s="44">
        <v>31</v>
      </c>
      <c r="B39" s="45">
        <v>42720</v>
      </c>
      <c r="C39" s="44">
        <v>21557</v>
      </c>
      <c r="D39" s="44" t="s">
        <v>27</v>
      </c>
      <c r="E39" s="52" t="s">
        <v>34</v>
      </c>
      <c r="F39" s="46">
        <v>33901.5</v>
      </c>
    </row>
    <row r="40" spans="1:6" ht="13.5">
      <c r="A40" s="44">
        <v>32</v>
      </c>
      <c r="B40" s="45">
        <v>42720</v>
      </c>
      <c r="C40" s="44">
        <v>21542</v>
      </c>
      <c r="D40" s="44" t="s">
        <v>27</v>
      </c>
      <c r="E40" s="52" t="s">
        <v>34</v>
      </c>
      <c r="F40" s="46">
        <v>22601</v>
      </c>
    </row>
    <row r="41" spans="1:6" ht="13.5">
      <c r="A41" s="44">
        <v>33</v>
      </c>
      <c r="B41" s="45">
        <v>42720</v>
      </c>
      <c r="C41" s="44">
        <v>21567</v>
      </c>
      <c r="D41" s="44" t="s">
        <v>27</v>
      </c>
      <c r="E41" s="52" t="s">
        <v>34</v>
      </c>
      <c r="F41" s="46">
        <v>67803</v>
      </c>
    </row>
    <row r="42" spans="1:6" ht="13.5">
      <c r="A42" s="44">
        <v>34</v>
      </c>
      <c r="B42" s="45">
        <v>42720</v>
      </c>
      <c r="C42" s="44">
        <v>21568</v>
      </c>
      <c r="D42" s="44" t="s">
        <v>27</v>
      </c>
      <c r="E42" s="52" t="s">
        <v>34</v>
      </c>
      <c r="F42" s="46">
        <v>67803</v>
      </c>
    </row>
    <row r="43" spans="1:6" ht="13.5">
      <c r="A43" s="44">
        <v>35</v>
      </c>
      <c r="B43" s="45">
        <v>42720</v>
      </c>
      <c r="C43" s="44">
        <v>21561</v>
      </c>
      <c r="D43" s="44" t="s">
        <v>27</v>
      </c>
      <c r="E43" s="52" t="s">
        <v>34</v>
      </c>
      <c r="F43" s="46">
        <v>67803</v>
      </c>
    </row>
    <row r="44" spans="1:6" ht="13.5">
      <c r="A44" s="44">
        <v>36</v>
      </c>
      <c r="B44" s="45">
        <v>42720</v>
      </c>
      <c r="C44" s="44">
        <v>21538</v>
      </c>
      <c r="D44" s="44" t="s">
        <v>27</v>
      </c>
      <c r="E44" s="52" t="s">
        <v>34</v>
      </c>
      <c r="F44" s="46">
        <v>67803</v>
      </c>
    </row>
    <row r="45" spans="1:6" ht="13.5">
      <c r="A45" s="44">
        <v>37</v>
      </c>
      <c r="B45" s="45">
        <v>42720</v>
      </c>
      <c r="C45" s="44">
        <v>21539</v>
      </c>
      <c r="D45" s="44" t="s">
        <v>27</v>
      </c>
      <c r="E45" s="52" t="s">
        <v>34</v>
      </c>
      <c r="F45" s="46">
        <v>67803</v>
      </c>
    </row>
    <row r="46" spans="1:6" ht="13.5">
      <c r="A46" s="44">
        <v>38</v>
      </c>
      <c r="B46" s="45">
        <v>42720</v>
      </c>
      <c r="C46" s="44">
        <v>21540</v>
      </c>
      <c r="D46" s="44" t="s">
        <v>27</v>
      </c>
      <c r="E46" s="52" t="s">
        <v>34</v>
      </c>
      <c r="F46" s="46">
        <v>67803</v>
      </c>
    </row>
    <row r="47" spans="1:6" ht="13.5">
      <c r="A47" s="44">
        <v>39</v>
      </c>
      <c r="B47" s="45">
        <v>42720</v>
      </c>
      <c r="C47" s="44">
        <v>21548</v>
      </c>
      <c r="D47" s="44" t="s">
        <v>27</v>
      </c>
      <c r="E47" s="52" t="s">
        <v>34</v>
      </c>
      <c r="F47" s="46">
        <v>67803</v>
      </c>
    </row>
    <row r="48" spans="1:6" ht="13.5">
      <c r="A48" s="44">
        <v>40</v>
      </c>
      <c r="B48" s="45">
        <v>42720</v>
      </c>
      <c r="C48" s="44">
        <v>21518</v>
      </c>
      <c r="D48" s="44" t="s">
        <v>27</v>
      </c>
      <c r="E48" s="52" t="s">
        <v>34</v>
      </c>
      <c r="F48" s="46">
        <v>33901.5</v>
      </c>
    </row>
    <row r="49" spans="1:6" ht="13.5">
      <c r="A49" s="44">
        <v>41</v>
      </c>
      <c r="B49" s="45">
        <v>42720</v>
      </c>
      <c r="C49" s="44">
        <v>21517</v>
      </c>
      <c r="D49" s="44" t="s">
        <v>27</v>
      </c>
      <c r="E49" s="52" t="s">
        <v>34</v>
      </c>
      <c r="F49" s="46">
        <v>33901.5</v>
      </c>
    </row>
    <row r="50" spans="1:6" ht="13.5">
      <c r="A50" s="44">
        <v>42</v>
      </c>
      <c r="B50" s="45">
        <v>42720</v>
      </c>
      <c r="C50" s="44">
        <v>24526</v>
      </c>
      <c r="D50" s="44" t="s">
        <v>27</v>
      </c>
      <c r="E50" s="52" t="s">
        <v>34</v>
      </c>
      <c r="F50" s="46">
        <v>67803</v>
      </c>
    </row>
    <row r="51" spans="1:6" ht="13.5">
      <c r="A51" s="44">
        <v>43</v>
      </c>
      <c r="B51" s="45">
        <v>42720</v>
      </c>
      <c r="C51" s="44">
        <v>21527</v>
      </c>
      <c r="D51" s="44" t="s">
        <v>27</v>
      </c>
      <c r="E51" s="52" t="s">
        <v>34</v>
      </c>
      <c r="F51" s="46">
        <v>67803</v>
      </c>
    </row>
    <row r="52" spans="1:6" ht="13.5">
      <c r="A52" s="44">
        <v>44</v>
      </c>
      <c r="B52" s="45">
        <v>42720</v>
      </c>
      <c r="C52" s="44">
        <v>21534</v>
      </c>
      <c r="D52" s="44" t="s">
        <v>27</v>
      </c>
      <c r="E52" s="52" t="s">
        <v>34</v>
      </c>
      <c r="F52" s="46">
        <v>67803</v>
      </c>
    </row>
    <row r="53" spans="1:6" ht="13.5">
      <c r="A53" s="44">
        <v>45</v>
      </c>
      <c r="B53" s="45">
        <v>42720</v>
      </c>
      <c r="C53" s="44">
        <v>21555</v>
      </c>
      <c r="D53" s="44" t="s">
        <v>27</v>
      </c>
      <c r="E53" s="52" t="s">
        <v>34</v>
      </c>
      <c r="F53" s="46">
        <v>67803</v>
      </c>
    </row>
    <row r="54" spans="1:6" ht="13.5">
      <c r="A54" s="44">
        <v>46</v>
      </c>
      <c r="B54" s="45">
        <v>42720</v>
      </c>
      <c r="C54" s="44">
        <v>21556</v>
      </c>
      <c r="D54" s="44" t="s">
        <v>27</v>
      </c>
      <c r="E54" s="52" t="s">
        <v>34</v>
      </c>
      <c r="F54" s="46">
        <v>67803</v>
      </c>
    </row>
    <row r="55" spans="1:6" ht="13.5">
      <c r="A55" s="44">
        <v>47</v>
      </c>
      <c r="B55" s="45">
        <v>42720</v>
      </c>
      <c r="C55" s="44">
        <v>21560</v>
      </c>
      <c r="D55" s="44" t="s">
        <v>27</v>
      </c>
      <c r="E55" s="52" t="s">
        <v>34</v>
      </c>
      <c r="F55" s="46">
        <v>67803</v>
      </c>
    </row>
    <row r="56" spans="1:6" ht="13.5">
      <c r="A56" s="44">
        <v>48</v>
      </c>
      <c r="B56" s="45">
        <v>42720</v>
      </c>
      <c r="C56" s="44">
        <v>21535</v>
      </c>
      <c r="D56" s="44" t="s">
        <v>27</v>
      </c>
      <c r="E56" s="52" t="s">
        <v>34</v>
      </c>
      <c r="F56" s="46">
        <v>67803</v>
      </c>
    </row>
    <row r="57" spans="1:6" ht="13.5">
      <c r="A57" s="44">
        <v>49</v>
      </c>
      <c r="B57" s="45">
        <v>42720</v>
      </c>
      <c r="C57" s="44">
        <v>21522</v>
      </c>
      <c r="D57" s="44" t="s">
        <v>27</v>
      </c>
      <c r="E57" s="52" t="s">
        <v>34</v>
      </c>
      <c r="F57" s="46">
        <v>67803</v>
      </c>
    </row>
    <row r="58" spans="1:6" ht="13.5">
      <c r="A58" s="44">
        <v>50</v>
      </c>
      <c r="B58" s="45">
        <v>42720</v>
      </c>
      <c r="C58" s="44">
        <v>21523</v>
      </c>
      <c r="D58" s="44" t="s">
        <v>27</v>
      </c>
      <c r="E58" s="52" t="s">
        <v>34</v>
      </c>
      <c r="F58" s="46">
        <v>67803</v>
      </c>
    </row>
    <row r="59" spans="1:6" ht="13.5">
      <c r="A59" s="44">
        <v>51</v>
      </c>
      <c r="B59" s="45">
        <v>42720</v>
      </c>
      <c r="C59" s="44">
        <v>21524</v>
      </c>
      <c r="D59" s="44" t="s">
        <v>27</v>
      </c>
      <c r="E59" s="52" t="s">
        <v>34</v>
      </c>
      <c r="F59" s="46">
        <v>67803</v>
      </c>
    </row>
    <row r="60" spans="1:6" ht="13.5">
      <c r="A60" s="44">
        <v>52</v>
      </c>
      <c r="B60" s="45">
        <v>42720</v>
      </c>
      <c r="C60" s="44">
        <v>21566</v>
      </c>
      <c r="D60" s="44" t="s">
        <v>27</v>
      </c>
      <c r="E60" s="52" t="s">
        <v>34</v>
      </c>
      <c r="F60" s="46">
        <v>67803</v>
      </c>
    </row>
    <row r="61" spans="1:6" ht="13.5">
      <c r="A61" s="44">
        <v>53</v>
      </c>
      <c r="B61" s="45">
        <v>42720</v>
      </c>
      <c r="C61" s="44">
        <v>21516</v>
      </c>
      <c r="D61" s="44" t="s">
        <v>27</v>
      </c>
      <c r="E61" s="52" t="s">
        <v>34</v>
      </c>
      <c r="F61" s="46">
        <v>33901.5</v>
      </c>
    </row>
    <row r="62" spans="1:6" ht="13.5">
      <c r="A62" s="44">
        <v>54</v>
      </c>
      <c r="B62" s="45">
        <v>42720</v>
      </c>
      <c r="C62" s="44">
        <v>21571</v>
      </c>
      <c r="D62" s="44" t="s">
        <v>27</v>
      </c>
      <c r="E62" s="52" t="s">
        <v>34</v>
      </c>
      <c r="F62" s="46">
        <v>67803</v>
      </c>
    </row>
    <row r="63" spans="1:6" ht="13.5">
      <c r="A63" s="44">
        <v>55</v>
      </c>
      <c r="B63" s="45">
        <v>42720</v>
      </c>
      <c r="C63" s="44">
        <v>21562</v>
      </c>
      <c r="D63" s="44" t="s">
        <v>27</v>
      </c>
      <c r="E63" s="52" t="s">
        <v>34</v>
      </c>
      <c r="F63" s="46">
        <v>67803</v>
      </c>
    </row>
    <row r="64" spans="1:6" ht="13.5">
      <c r="A64" s="44">
        <v>56</v>
      </c>
      <c r="B64" s="45">
        <v>42720</v>
      </c>
      <c r="C64" s="44">
        <v>21563</v>
      </c>
      <c r="D64" s="44" t="s">
        <v>27</v>
      </c>
      <c r="E64" s="52" t="s">
        <v>34</v>
      </c>
      <c r="F64" s="46">
        <v>67803</v>
      </c>
    </row>
    <row r="65" spans="1:6" ht="13.5">
      <c r="A65" s="44">
        <v>57</v>
      </c>
      <c r="B65" s="45">
        <v>42720</v>
      </c>
      <c r="C65" s="44">
        <v>21564</v>
      </c>
      <c r="D65" s="44" t="s">
        <v>27</v>
      </c>
      <c r="E65" s="52" t="s">
        <v>34</v>
      </c>
      <c r="F65" s="46">
        <v>67803</v>
      </c>
    </row>
    <row r="66" spans="1:6" ht="13.5">
      <c r="A66" s="44">
        <v>58</v>
      </c>
      <c r="B66" s="45">
        <v>42720</v>
      </c>
      <c r="C66" s="44">
        <v>21565</v>
      </c>
      <c r="D66" s="44" t="s">
        <v>27</v>
      </c>
      <c r="E66" s="52" t="s">
        <v>34</v>
      </c>
      <c r="F66" s="46">
        <v>67803</v>
      </c>
    </row>
    <row r="67" spans="1:6" ht="13.5">
      <c r="A67" s="44">
        <v>59</v>
      </c>
      <c r="B67" s="45">
        <v>42720</v>
      </c>
      <c r="C67" s="44">
        <v>21531</v>
      </c>
      <c r="D67" s="44" t="s">
        <v>27</v>
      </c>
      <c r="E67" s="52" t="s">
        <v>34</v>
      </c>
      <c r="F67" s="46">
        <v>22601</v>
      </c>
    </row>
    <row r="68" spans="1:6" ht="13.5">
      <c r="A68" s="44">
        <v>60</v>
      </c>
      <c r="B68" s="45">
        <v>42720</v>
      </c>
      <c r="C68" s="44">
        <v>21530</v>
      </c>
      <c r="D68" s="44" t="s">
        <v>27</v>
      </c>
      <c r="E68" s="52" t="s">
        <v>34</v>
      </c>
      <c r="F68" s="46">
        <v>33901.5</v>
      </c>
    </row>
    <row r="69" spans="1:6" ht="13.5">
      <c r="A69" s="44">
        <v>61</v>
      </c>
      <c r="B69" s="45">
        <v>42720</v>
      </c>
      <c r="C69" s="44">
        <v>21546</v>
      </c>
      <c r="D69" s="44" t="s">
        <v>27</v>
      </c>
      <c r="E69" s="52" t="s">
        <v>34</v>
      </c>
      <c r="F69" s="46">
        <v>22601</v>
      </c>
    </row>
    <row r="70" spans="1:6" ht="13.5">
      <c r="A70" s="44">
        <v>62</v>
      </c>
      <c r="B70" s="45">
        <v>42720</v>
      </c>
      <c r="C70" s="44">
        <v>21545</v>
      </c>
      <c r="D70" s="44" t="s">
        <v>27</v>
      </c>
      <c r="E70" s="52" t="s">
        <v>34</v>
      </c>
      <c r="F70" s="46">
        <v>22601</v>
      </c>
    </row>
    <row r="71" spans="1:6" ht="13.5">
      <c r="A71" s="44">
        <v>63</v>
      </c>
      <c r="B71" s="45">
        <v>42720</v>
      </c>
      <c r="C71" s="44">
        <v>21536</v>
      </c>
      <c r="D71" s="44" t="s">
        <v>27</v>
      </c>
      <c r="E71" s="52" t="s">
        <v>34</v>
      </c>
      <c r="F71" s="46">
        <v>33901.5</v>
      </c>
    </row>
    <row r="72" spans="1:6" ht="13.5">
      <c r="A72" s="44">
        <v>64</v>
      </c>
      <c r="B72" s="45">
        <v>42720</v>
      </c>
      <c r="C72" s="44">
        <v>21525</v>
      </c>
      <c r="D72" s="44" t="s">
        <v>27</v>
      </c>
      <c r="E72" s="52" t="s">
        <v>34</v>
      </c>
      <c r="F72" s="46">
        <v>33901.5</v>
      </c>
    </row>
    <row r="73" spans="1:6" ht="13.5">
      <c r="A73" s="44">
        <v>65</v>
      </c>
      <c r="B73" s="45">
        <v>42720</v>
      </c>
      <c r="C73" s="44">
        <v>21528</v>
      </c>
      <c r="D73" s="44" t="s">
        <v>27</v>
      </c>
      <c r="E73" s="52" t="s">
        <v>34</v>
      </c>
      <c r="F73" s="46">
        <v>33901.5</v>
      </c>
    </row>
    <row r="74" spans="1:6" ht="13.5">
      <c r="A74" s="44">
        <v>66</v>
      </c>
      <c r="B74" s="45">
        <v>42720</v>
      </c>
      <c r="C74" s="44">
        <v>21553</v>
      </c>
      <c r="D74" s="44" t="s">
        <v>27</v>
      </c>
      <c r="E74" s="52" t="s">
        <v>34</v>
      </c>
      <c r="F74" s="46">
        <v>22601</v>
      </c>
    </row>
    <row r="75" spans="1:6" ht="13.5">
      <c r="A75" s="44">
        <v>67</v>
      </c>
      <c r="B75" s="45">
        <v>42720</v>
      </c>
      <c r="C75" s="44">
        <v>21554</v>
      </c>
      <c r="D75" s="44" t="s">
        <v>27</v>
      </c>
      <c r="E75" s="52" t="s">
        <v>34</v>
      </c>
      <c r="F75" s="46">
        <v>22601</v>
      </c>
    </row>
    <row r="76" spans="1:6" ht="13.5">
      <c r="A76" s="44">
        <v>68</v>
      </c>
      <c r="B76" s="45">
        <v>42720</v>
      </c>
      <c r="C76" s="44">
        <v>21541</v>
      </c>
      <c r="D76" s="44" t="s">
        <v>27</v>
      </c>
      <c r="E76" s="52" t="s">
        <v>34</v>
      </c>
      <c r="F76" s="46">
        <v>22601</v>
      </c>
    </row>
    <row r="77" spans="1:6" ht="13.5">
      <c r="A77" s="44">
        <v>69</v>
      </c>
      <c r="B77" s="45">
        <v>42720</v>
      </c>
      <c r="C77" s="44">
        <v>21519</v>
      </c>
      <c r="D77" s="44" t="s">
        <v>27</v>
      </c>
      <c r="E77" s="52" t="s">
        <v>34</v>
      </c>
      <c r="F77" s="46">
        <v>33901.5</v>
      </c>
    </row>
    <row r="78" spans="1:6" ht="13.5">
      <c r="A78" s="44">
        <v>70</v>
      </c>
      <c r="B78" s="45">
        <v>42720</v>
      </c>
      <c r="C78" s="44">
        <v>21532</v>
      </c>
      <c r="D78" s="44" t="s">
        <v>27</v>
      </c>
      <c r="E78" s="52" t="s">
        <v>34</v>
      </c>
      <c r="F78" s="46">
        <v>22601</v>
      </c>
    </row>
    <row r="79" spans="1:6" ht="13.5">
      <c r="A79" s="44">
        <v>71</v>
      </c>
      <c r="B79" s="45">
        <v>42720</v>
      </c>
      <c r="C79" s="44">
        <v>21533</v>
      </c>
      <c r="D79" s="44" t="s">
        <v>27</v>
      </c>
      <c r="E79" s="52" t="s">
        <v>34</v>
      </c>
      <c r="F79" s="46">
        <v>22601</v>
      </c>
    </row>
    <row r="80" spans="1:6" ht="13.5">
      <c r="A80" s="44">
        <v>72</v>
      </c>
      <c r="B80" s="45">
        <v>42720</v>
      </c>
      <c r="C80" s="44">
        <v>21515</v>
      </c>
      <c r="D80" s="44" t="s">
        <v>27</v>
      </c>
      <c r="E80" s="52" t="s">
        <v>34</v>
      </c>
      <c r="F80" s="46">
        <v>33901.5</v>
      </c>
    </row>
    <row r="81" spans="1:6" ht="13.5">
      <c r="A81" s="44">
        <v>73</v>
      </c>
      <c r="B81" s="45">
        <v>42720</v>
      </c>
      <c r="C81" s="44">
        <v>21572</v>
      </c>
      <c r="D81" s="44" t="s">
        <v>27</v>
      </c>
      <c r="E81" s="52" t="s">
        <v>34</v>
      </c>
      <c r="F81" s="46">
        <v>67803</v>
      </c>
    </row>
    <row r="82" spans="1:6" ht="13.5">
      <c r="A82" s="44">
        <v>74</v>
      </c>
      <c r="B82" s="45">
        <v>42720</v>
      </c>
      <c r="C82" s="44">
        <v>21521</v>
      </c>
      <c r="D82" s="44" t="s">
        <v>27</v>
      </c>
      <c r="E82" s="52" t="s">
        <v>34</v>
      </c>
      <c r="F82" s="46">
        <v>33901.5</v>
      </c>
    </row>
    <row r="83" spans="1:6" ht="13.5">
      <c r="A83" s="44">
        <v>75</v>
      </c>
      <c r="B83" s="45">
        <v>42720</v>
      </c>
      <c r="C83" s="44">
        <v>21520</v>
      </c>
      <c r="D83" s="44" t="s">
        <v>27</v>
      </c>
      <c r="E83" s="52" t="s">
        <v>34</v>
      </c>
      <c r="F83" s="46">
        <v>33901.5</v>
      </c>
    </row>
    <row r="84" spans="1:6" ht="13.5">
      <c r="A84" s="44">
        <v>76</v>
      </c>
      <c r="B84" s="45">
        <v>42720</v>
      </c>
      <c r="C84" s="44">
        <v>21547</v>
      </c>
      <c r="D84" s="44" t="s">
        <v>27</v>
      </c>
      <c r="E84" s="52" t="s">
        <v>34</v>
      </c>
      <c r="F84" s="46">
        <v>33901.5</v>
      </c>
    </row>
    <row r="85" spans="1:6" ht="13.5">
      <c r="A85" s="44">
        <v>77</v>
      </c>
      <c r="B85" s="45">
        <v>42720</v>
      </c>
      <c r="C85" s="44">
        <v>21529</v>
      </c>
      <c r="D85" s="44" t="s">
        <v>27</v>
      </c>
      <c r="E85" s="52" t="s">
        <v>34</v>
      </c>
      <c r="F85" s="46">
        <v>33901.5</v>
      </c>
    </row>
    <row r="86" spans="1:6" ht="13.5">
      <c r="A86" s="44">
        <v>78</v>
      </c>
      <c r="B86" s="45">
        <v>42720</v>
      </c>
      <c r="C86" s="44">
        <v>21543</v>
      </c>
      <c r="D86" s="44" t="s">
        <v>27</v>
      </c>
      <c r="E86" s="52" t="s">
        <v>34</v>
      </c>
      <c r="F86" s="46">
        <v>22601</v>
      </c>
    </row>
    <row r="87" spans="1:6" ht="13.5">
      <c r="A87" s="44">
        <v>79</v>
      </c>
      <c r="B87" s="45">
        <v>42720</v>
      </c>
      <c r="C87" s="44">
        <v>21544</v>
      </c>
      <c r="D87" s="44" t="s">
        <v>27</v>
      </c>
      <c r="E87" s="52" t="s">
        <v>34</v>
      </c>
      <c r="F87" s="46">
        <v>22601</v>
      </c>
    </row>
    <row r="88" spans="1:6" ht="13.5">
      <c r="A88" s="44">
        <v>80</v>
      </c>
      <c r="B88" s="45">
        <v>42720</v>
      </c>
      <c r="C88" s="44">
        <v>21549</v>
      </c>
      <c r="D88" s="44" t="s">
        <v>27</v>
      </c>
      <c r="E88" s="52" t="s">
        <v>34</v>
      </c>
      <c r="F88" s="46">
        <v>22601</v>
      </c>
    </row>
    <row r="89" spans="1:6" ht="13.5">
      <c r="A89" s="44">
        <v>81</v>
      </c>
      <c r="B89" s="45">
        <v>42720</v>
      </c>
      <c r="C89" s="44">
        <v>21551</v>
      </c>
      <c r="D89" s="44" t="s">
        <v>27</v>
      </c>
      <c r="E89" s="52" t="s">
        <v>34</v>
      </c>
      <c r="F89" s="46">
        <v>22601</v>
      </c>
    </row>
    <row r="90" spans="1:6" ht="13.5">
      <c r="A90" s="44">
        <v>82</v>
      </c>
      <c r="B90" s="45">
        <v>42720</v>
      </c>
      <c r="C90" s="44">
        <v>21569</v>
      </c>
      <c r="D90" s="44" t="s">
        <v>27</v>
      </c>
      <c r="E90" s="52" t="s">
        <v>34</v>
      </c>
      <c r="F90" s="46">
        <v>33901.5</v>
      </c>
    </row>
    <row r="91" spans="1:6" ht="13.5">
      <c r="A91" s="44">
        <v>83</v>
      </c>
      <c r="B91" s="45">
        <v>42720</v>
      </c>
      <c r="C91" s="44">
        <v>21559</v>
      </c>
      <c r="D91" s="44" t="s">
        <v>27</v>
      </c>
      <c r="E91" s="52" t="s">
        <v>34</v>
      </c>
      <c r="F91" s="46">
        <v>33901.5</v>
      </c>
    </row>
    <row r="92" spans="1:6" ht="13.5">
      <c r="A92" s="44">
        <v>84</v>
      </c>
      <c r="B92" s="45">
        <v>42720</v>
      </c>
      <c r="C92" s="44">
        <v>21558</v>
      </c>
      <c r="D92" s="44" t="s">
        <v>27</v>
      </c>
      <c r="E92" s="52" t="s">
        <v>34</v>
      </c>
      <c r="F92" s="46">
        <v>33901.5</v>
      </c>
    </row>
    <row r="93" spans="1:6" ht="13.5">
      <c r="A93" s="47" t="s">
        <v>1</v>
      </c>
      <c r="B93" s="48"/>
      <c r="C93" s="48"/>
      <c r="D93" s="48"/>
      <c r="E93" s="53"/>
      <c r="F93" s="49">
        <f>SUM(F9:F92)</f>
        <v>5205077.710000001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3" sqref="C23"/>
    </sheetView>
  </sheetViews>
  <sheetFormatPr defaultColWidth="10.421875" defaultRowHeight="12.75"/>
  <cols>
    <col min="1" max="1" width="13.57421875" style="20" customWidth="1"/>
    <col min="2" max="2" width="17.28125" style="20" customWidth="1"/>
    <col min="3" max="3" width="48.7109375" style="20" customWidth="1"/>
    <col min="4" max="4" width="24.7109375" style="20" customWidth="1"/>
    <col min="5" max="5" width="20.140625" style="20" customWidth="1"/>
    <col min="6" max="16384" width="10.421875" style="20" customWidth="1"/>
  </cols>
  <sheetData>
    <row r="1" spans="1:5" ht="12.75">
      <c r="A1" s="17" t="s">
        <v>18</v>
      </c>
      <c r="B1" s="19"/>
      <c r="C1" s="10"/>
      <c r="D1" s="10"/>
      <c r="E1" s="19"/>
    </row>
    <row r="2" spans="2:5" ht="12.75">
      <c r="B2" s="19"/>
      <c r="C2" s="19"/>
      <c r="D2" s="19"/>
      <c r="E2" s="19"/>
    </row>
    <row r="3" spans="1:5" ht="12.75">
      <c r="A3" s="17" t="s">
        <v>25</v>
      </c>
      <c r="B3" s="10"/>
      <c r="C3" s="19"/>
      <c r="D3" s="10"/>
      <c r="E3" s="21"/>
    </row>
    <row r="4" spans="1:5" ht="12.75">
      <c r="A4" s="56" t="s">
        <v>16</v>
      </c>
      <c r="B4" s="56"/>
      <c r="C4" s="56"/>
      <c r="D4" s="56"/>
      <c r="E4" s="56"/>
    </row>
    <row r="5" spans="1:5" ht="12.75">
      <c r="A5" s="19"/>
      <c r="B5" s="10"/>
      <c r="C5" s="19"/>
      <c r="D5" s="19"/>
      <c r="E5" s="19"/>
    </row>
    <row r="6" spans="1:5" ht="12.75">
      <c r="A6" s="19"/>
      <c r="B6" s="11"/>
      <c r="C6" s="43" t="s">
        <v>26</v>
      </c>
      <c r="D6" s="1" t="s">
        <v>99</v>
      </c>
      <c r="E6" s="19"/>
    </row>
    <row r="7" spans="1:5" ht="13.5" thickBot="1">
      <c r="A7" s="19"/>
      <c r="B7" s="19"/>
      <c r="C7" s="19"/>
      <c r="D7" s="19"/>
      <c r="E7" s="19"/>
    </row>
    <row r="8" spans="1:5" ht="12.75">
      <c r="A8" s="103" t="s">
        <v>10</v>
      </c>
      <c r="B8" s="104" t="s">
        <v>11</v>
      </c>
      <c r="C8" s="104" t="s">
        <v>12</v>
      </c>
      <c r="D8" s="104" t="s">
        <v>17</v>
      </c>
      <c r="E8" s="105" t="s">
        <v>13</v>
      </c>
    </row>
    <row r="9" spans="1:5" ht="26.25">
      <c r="A9" s="106">
        <v>42720</v>
      </c>
      <c r="B9" s="57" t="s">
        <v>38</v>
      </c>
      <c r="C9" s="58" t="s">
        <v>39</v>
      </c>
      <c r="D9" s="59" t="s">
        <v>40</v>
      </c>
      <c r="E9" s="107">
        <v>90000</v>
      </c>
    </row>
    <row r="10" spans="1:5" ht="12.75">
      <c r="A10" s="108"/>
      <c r="B10" s="60"/>
      <c r="C10" s="58"/>
      <c r="D10" s="59"/>
      <c r="E10" s="109"/>
    </row>
    <row r="11" spans="1:5" ht="13.5" thickBot="1">
      <c r="A11" s="110" t="s">
        <v>14</v>
      </c>
      <c r="B11" s="111"/>
      <c r="C11" s="111"/>
      <c r="D11" s="111"/>
      <c r="E11" s="112">
        <f>SUM(E9:E10)</f>
        <v>90000</v>
      </c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2016-12-20T10:23:49Z</cp:lastPrinted>
  <dcterms:created xsi:type="dcterms:W3CDTF">2016-01-19T13:06:09Z</dcterms:created>
  <dcterms:modified xsi:type="dcterms:W3CDTF">2016-12-20T10:24:21Z</dcterms:modified>
  <cp:category/>
  <cp:version/>
  <cp:contentType/>
  <cp:contentStatus/>
</cp:coreProperties>
</file>