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Cap.51.materiale" sheetId="1" r:id="rId1"/>
    <sheet name="Cap.51.titlul58" sheetId="2" r:id="rId2"/>
    <sheet name="Cap.51.investitii" sheetId="3" r:id="rId3"/>
    <sheet name="Cap.54.materiale" sheetId="4" r:id="rId4"/>
    <sheet name="Cap.54.despagubiri" sheetId="5" r:id="rId5"/>
  </sheets>
  <definedNames/>
  <calcPr fullCalcOnLoad="1"/>
</workbook>
</file>

<file path=xl/sharedStrings.xml><?xml version="1.0" encoding="utf-8"?>
<sst xmlns="http://schemas.openxmlformats.org/spreadsheetml/2006/main" count="201" uniqueCount="86">
  <si>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</si>
  <si>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</si>
  <si>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</si>
  <si>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</si>
  <si>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</si>
  <si>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</si>
  <si>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</si>
  <si>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</si>
  <si>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</si>
  <si>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</si>
  <si>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</si>
  <si>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</si>
  <si>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</si>
  <si>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</si>
  <si>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</si>
  <si>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TOTAL</t>
  </si>
  <si>
    <t>TITLUL 59 "ALTE CHELTUIELI"</t>
  </si>
  <si>
    <t>MFP</t>
  </si>
  <si>
    <t>PERSOANA JURIDICA</t>
  </si>
  <si>
    <t>BUGET DE STAT</t>
  </si>
  <si>
    <t>despagubire CEDO</t>
  </si>
  <si>
    <t xml:space="preserve"> </t>
  </si>
  <si>
    <t>17,08,2017</t>
  </si>
  <si>
    <t>cheltuieli judiciare dosar D 3615/118/2014</t>
  </si>
  <si>
    <t>cheltuieli judiciare dosar D 1085/207/2014</t>
  </si>
  <si>
    <t>cheltuieli judiciare dosar D 4869/337/2016</t>
  </si>
  <si>
    <t>onorariu curator dosar 2153/118/2017</t>
  </si>
  <si>
    <t>cheltuieli judiciare dosar D 4173/318/2016</t>
  </si>
  <si>
    <t>cheltuieli judiciare dosar D 1478/84/2015</t>
  </si>
  <si>
    <t>cheltuieli judiciare dosar D 19074/271/2013</t>
  </si>
  <si>
    <t>cheltuieli judiciare dosar D 45/62/2016</t>
  </si>
  <si>
    <t>cheltuieli judiciare dosar D 42469/3/2015</t>
  </si>
  <si>
    <t>cheltuieli judiciare dosar D 4563/318/2015</t>
  </si>
  <si>
    <t>cheltuieli judiciare dosar D 17427/318/2016</t>
  </si>
  <si>
    <t>cheltuieli judiciare dosar D 548/120/2017</t>
  </si>
  <si>
    <t>cheltuieli judiciare dosar D 1188/96/2017</t>
  </si>
  <si>
    <t>cheltuieli judiciare dosar D 21363/3/2013</t>
  </si>
  <si>
    <t>alimentare plata dosar D 35787/3/2016</t>
  </si>
  <si>
    <t>cheltuieli judiciare dosar D 41946/3/2012/a2</t>
  </si>
  <si>
    <t>cheltuieli judiciare dosar D 7441/306/2015</t>
  </si>
  <si>
    <t>cheltuieli judiciare dosar D76/II/2/2016(20 lei) D4984/63/2016(35 lei)</t>
  </si>
  <si>
    <t>cheltuieli judiciare dosar D 27667/325/2009</t>
  </si>
  <si>
    <t>cheltuieli judiciare dosar D 312/64/2016</t>
  </si>
  <si>
    <t>cheltuieli judiciare dosar D 12508/182/2012</t>
  </si>
  <si>
    <t>cheltuieli judiciare dosar D 3309/105/2014</t>
  </si>
  <si>
    <t>f.7021/17.05.2017 ch depl trad</t>
  </si>
  <si>
    <t>cheltuieli judiicare dosar D 977/40/2017</t>
  </si>
  <si>
    <t>cheltuieli judiciare dosar D 2519/102/2015</t>
  </si>
  <si>
    <t>18,08,2017</t>
  </si>
  <si>
    <t>cheltuieli judiciare dosar D 1378/283/2012</t>
  </si>
  <si>
    <t>cheltuieli judiciare dosar D 2586/P/2014</t>
  </si>
  <si>
    <t>cheltuieli judiciare dosar D 711/87/2017</t>
  </si>
  <si>
    <t>cheltuieli judiciare dosar D 4457/85/2014</t>
  </si>
  <si>
    <t>cheltuieli judiciare dosar D 2619/P/2012</t>
  </si>
  <si>
    <t>cheltuieli judiciare dosar D 1081/93/2017</t>
  </si>
  <si>
    <t>cheltuieli jud dosar D 1242/P/2011 (30lei) D 4293/97/2016 (50lei</t>
  </si>
  <si>
    <t>poprire DE 297/2017</t>
  </si>
  <si>
    <t>BNR -SRB</t>
  </si>
  <si>
    <t>restituire sume metale pretioase iunie 2017</t>
  </si>
  <si>
    <t>xerox romania echip</t>
  </si>
  <si>
    <t>servicii intretinere echip</t>
  </si>
  <si>
    <t>all service company</t>
  </si>
  <si>
    <t>service intretinere sistem control acces</t>
  </si>
  <si>
    <t>clean prest activ</t>
  </si>
  <si>
    <t>materiale consumabile</t>
  </si>
  <si>
    <t>MINISTERUL FINANŢELOR PUBLICE</t>
  </si>
  <si>
    <t>CAPITOLUL  51.01 "AUTORITĂŢI PUBLICE ŞI ACŢIUNI EXTERNE</t>
  </si>
  <si>
    <t>TITLUL 58 "PROIECTE CU FINANŢARE DIN FEEN POSTADERAREAFERENTE CADRULUI FINANCIAR 2014 - 2020</t>
  </si>
  <si>
    <t xml:space="preserve">perioada </t>
  </si>
  <si>
    <t xml:space="preserve"> Saptamana: 16.08 - 18.08.2017</t>
  </si>
  <si>
    <t>Data</t>
  </si>
  <si>
    <t>Document</t>
  </si>
  <si>
    <t>Explicaţii</t>
  </si>
  <si>
    <t>Furnizor/Beneficiar suma</t>
  </si>
  <si>
    <t>Suma (lei)</t>
  </si>
  <si>
    <t>CEC 62</t>
  </si>
  <si>
    <t>ALIMENTARE CONT DEPLASARE INTERNA - PROIECT ACP 2 - 58.14.01</t>
  </si>
  <si>
    <t>ALIMENTARE CONT DEPLASARE INTERNA - PROIECT ACP 2 - 58.14.02</t>
  </si>
  <si>
    <t>TOTAL TITLU</t>
  </si>
  <si>
    <t>CAP 51.01 "AUTORITATI PUBLICE SI ACTIUNI EXTERNE"</t>
  </si>
  <si>
    <t>TITLUL 71 "ACTIVE NEFINANCIARE"</t>
  </si>
  <si>
    <t>perioada</t>
  </si>
  <si>
    <t>14-18,08,2017</t>
  </si>
  <si>
    <t>Suma</t>
  </si>
  <si>
    <t>fc 1034/13.07.2017 licente MS Office 2016</t>
  </si>
  <si>
    <t>SC YMENS TEAMNET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</si>
</sst>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dd/mm/yy;@"/>
    <numFmt numFmtId="169" formatCode="dd&quot;.&quot;mm&quot;.&quot;yyyy"/>
    <numFmt numFmtId="170" formatCode="d&quot;.&quot;m&quot;.&quot;yy"/>
    <numFmt numFmtId="171" formatCode="[$-418]d&quot;.&quot;m&quot;.&quot;yy&quot; &quot;hh&quot;:&quot;mm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4" fontId="0" fillId="0" borderId="13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69" fontId="28" fillId="0" borderId="19" xfId="59" applyNumberFormat="1" applyFont="1" applyFill="1" applyBorder="1" applyAlignment="1">
      <alignment horizontal="center"/>
      <protection/>
    </xf>
    <xf numFmtId="4" fontId="0" fillId="0" borderId="19" xfId="0" applyNumberFormat="1" applyBorder="1" applyAlignment="1">
      <alignment/>
    </xf>
    <xf numFmtId="0" fontId="29" fillId="0" borderId="19" xfId="61" applyFont="1" applyFill="1" applyBorder="1" applyAlignment="1">
      <alignment horizontal="center" vertical="center"/>
      <protection/>
    </xf>
    <xf numFmtId="0" fontId="30" fillId="0" borderId="19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8" fillId="0" borderId="19" xfId="59" applyFont="1" applyFill="1" applyBorder="1" applyAlignment="1">
      <alignment horizontal="center"/>
      <protection/>
    </xf>
    <xf numFmtId="0" fontId="28" fillId="0" borderId="19" xfId="0" applyFont="1" applyBorder="1" applyAlignment="1">
      <alignment/>
    </xf>
    <xf numFmtId="0" fontId="31" fillId="0" borderId="19" xfId="60" applyFont="1" applyFill="1" applyBorder="1" applyAlignment="1">
      <alignment/>
      <protection/>
    </xf>
    <xf numFmtId="0" fontId="29" fillId="0" borderId="19" xfId="60" applyFont="1" applyFill="1" applyBorder="1" applyAlignment="1">
      <alignment/>
      <protection/>
    </xf>
    <xf numFmtId="4" fontId="31" fillId="0" borderId="19" xfId="60" applyNumberFormat="1" applyFont="1" applyFill="1" applyBorder="1" applyAlignment="1">
      <alignment horizontal="right"/>
      <protection/>
    </xf>
    <xf numFmtId="0" fontId="30" fillId="0" borderId="19" xfId="61" applyFont="1" applyFill="1" applyBorder="1" applyAlignment="1">
      <alignment horizontal="center" vertical="center"/>
      <protection/>
    </xf>
    <xf numFmtId="0" fontId="30" fillId="0" borderId="20" xfId="61" applyFont="1" applyFill="1" applyBorder="1" applyAlignment="1">
      <alignment horizontal="center" vertical="center"/>
      <protection/>
    </xf>
    <xf numFmtId="0" fontId="30" fillId="0" borderId="19" xfId="59" applyFont="1" applyFill="1" applyBorder="1" applyAlignment="1">
      <alignment horizontal="center" vertical="center"/>
      <protection/>
    </xf>
    <xf numFmtId="0" fontId="30" fillId="0" borderId="0" xfId="59" applyFont="1" applyFill="1" applyAlignment="1">
      <alignment/>
      <protection/>
    </xf>
    <xf numFmtId="0" fontId="0" fillId="0" borderId="21" xfId="0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29" fillId="0" borderId="0" xfId="61" applyFont="1" applyFill="1" applyAlignment="1">
      <alignment/>
      <protection/>
    </xf>
    <xf numFmtId="0" fontId="30" fillId="0" borderId="0" xfId="61" applyFont="1" applyFill="1" applyAlignment="1">
      <alignment/>
      <protection/>
    </xf>
    <xf numFmtId="0" fontId="29" fillId="0" borderId="0" xfId="59" applyFont="1" applyFill="1" applyAlignment="1">
      <alignment/>
      <protection/>
    </xf>
    <xf numFmtId="49" fontId="30" fillId="0" borderId="0" xfId="61" applyNumberFormat="1" applyFont="1" applyFill="1" applyAlignment="1">
      <alignment/>
      <protection/>
    </xf>
    <xf numFmtId="170" fontId="32" fillId="0" borderId="19" xfId="59" applyNumberFormat="1" applyFont="1" applyFill="1" applyBorder="1" applyAlignment="1">
      <alignment horizontal="center"/>
      <protection/>
    </xf>
    <xf numFmtId="0" fontId="32" fillId="0" borderId="24" xfId="59" applyFont="1" applyFill="1" applyBorder="1" applyAlignment="1">
      <alignment horizontal="center"/>
      <protection/>
    </xf>
    <xf numFmtId="0" fontId="33" fillId="0" borderId="19" xfId="59" applyFont="1" applyFill="1" applyBorder="1" applyAlignment="1">
      <alignment horizontal="center"/>
      <protection/>
    </xf>
    <xf numFmtId="0" fontId="33" fillId="0" borderId="19" xfId="0" applyFont="1" applyBorder="1" applyAlignment="1">
      <alignment/>
    </xf>
    <xf numFmtId="4" fontId="32" fillId="0" borderId="25" xfId="59" applyNumberFormat="1" applyFont="1" applyFill="1" applyBorder="1" applyAlignment="1">
      <alignment horizontal="right" wrapText="1"/>
      <protection/>
    </xf>
    <xf numFmtId="4" fontId="32" fillId="0" borderId="25" xfId="59" applyNumberFormat="1" applyFont="1" applyFill="1" applyBorder="1" applyAlignment="1">
      <alignment horizontal="right"/>
      <protection/>
    </xf>
    <xf numFmtId="170" fontId="29" fillId="0" borderId="19" xfId="59" applyNumberFormat="1" applyFont="1" applyFill="1" applyBorder="1" applyAlignment="1">
      <alignment horizontal="center"/>
      <protection/>
    </xf>
    <xf numFmtId="0" fontId="29" fillId="0" borderId="19" xfId="59" applyFont="1" applyFill="1" applyBorder="1" applyAlignment="1">
      <alignment/>
      <protection/>
    </xf>
    <xf numFmtId="4" fontId="30" fillId="0" borderId="19" xfId="59" applyNumberFormat="1" applyFont="1" applyFill="1" applyBorder="1" applyAlignment="1">
      <alignment horizontal="right"/>
      <protection/>
    </xf>
    <xf numFmtId="0" fontId="29" fillId="0" borderId="0" xfId="61" applyFont="1" applyFill="1" applyAlignment="1">
      <alignment horizontal="center" vertical="center"/>
      <protection/>
    </xf>
    <xf numFmtId="170" fontId="29" fillId="0" borderId="0" xfId="59" applyNumberFormat="1" applyFont="1" applyFill="1" applyAlignment="1">
      <alignment horizontal="center"/>
      <protection/>
    </xf>
    <xf numFmtId="0" fontId="29" fillId="0" borderId="0" xfId="59" applyFont="1" applyFill="1" applyAlignment="1">
      <alignment horizontal="center"/>
      <protection/>
    </xf>
    <xf numFmtId="4" fontId="29" fillId="0" borderId="0" xfId="59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31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horizontal="center" vertical="center"/>
      <protection/>
    </xf>
    <xf numFmtId="4" fontId="31" fillId="0" borderId="0" xfId="59" applyNumberFormat="1" applyFont="1" applyFill="1" applyAlignment="1">
      <alignment horizontal="right" vertical="center"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 applyAlignment="1">
      <alignment horizontal="left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27" fillId="24" borderId="0" xfId="57" applyNumberFormat="1" applyFont="1" applyFill="1" applyBorder="1" applyAlignment="1">
      <alignment horizontal="left" wrapText="1"/>
      <protection/>
    </xf>
    <xf numFmtId="0" fontId="27" fillId="24" borderId="0" xfId="57" applyNumberFormat="1" applyFont="1" applyFill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/>
      <protection/>
    </xf>
    <xf numFmtId="0" fontId="27" fillId="0" borderId="0" xfId="57" applyFont="1" applyBorder="1" applyAlignment="1">
      <alignment horizontal="center" wrapText="1"/>
      <protection/>
    </xf>
    <xf numFmtId="0" fontId="27" fillId="0" borderId="0" xfId="57" applyFont="1" applyBorder="1" applyAlignment="1">
      <alignment wrapText="1"/>
      <protection/>
    </xf>
    <xf numFmtId="0" fontId="19" fillId="0" borderId="0" xfId="0" applyFont="1" applyAlignment="1">
      <alignment horizontal="center"/>
    </xf>
    <xf numFmtId="0" fontId="27" fillId="0" borderId="0" xfId="57" applyFont="1" applyBorder="1" applyAlignment="1">
      <alignment horizontal="left" wrapText="1"/>
      <protection/>
    </xf>
    <xf numFmtId="0" fontId="20" fillId="0" borderId="26" xfId="57" applyFont="1" applyBorder="1" applyAlignment="1">
      <alignment horizontal="center"/>
      <protection/>
    </xf>
    <xf numFmtId="0" fontId="20" fillId="0" borderId="27" xfId="57" applyFont="1" applyBorder="1" applyAlignment="1">
      <alignment horizontal="center"/>
      <protection/>
    </xf>
    <xf numFmtId="0" fontId="20" fillId="0" borderId="27" xfId="57" applyFont="1" applyBorder="1" applyAlignment="1">
      <alignment horizontal="center" wrapText="1"/>
      <protection/>
    </xf>
    <xf numFmtId="0" fontId="20" fillId="0" borderId="13" xfId="57" applyFont="1" applyBorder="1" applyAlignment="1">
      <alignment horizontal="center"/>
      <protection/>
    </xf>
    <xf numFmtId="14" fontId="26" fillId="0" borderId="10" xfId="0" applyNumberFormat="1" applyFont="1" applyBorder="1" applyAlignment="1">
      <alignment horizontal="center"/>
    </xf>
    <xf numFmtId="0" fontId="34" fillId="0" borderId="28" xfId="0" applyFont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4" fontId="26" fillId="0" borderId="29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14" fontId="26" fillId="0" borderId="30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 wrapText="1"/>
    </xf>
    <xf numFmtId="4" fontId="26" fillId="0" borderId="31" xfId="0" applyNumberFormat="1" applyFont="1" applyBorder="1" applyAlignment="1">
      <alignment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57" applyFont="1" applyBorder="1" applyAlignment="1">
      <alignment horizontal="center" vertical="center" wrapText="1"/>
      <protection/>
    </xf>
    <xf numFmtId="0" fontId="26" fillId="0" borderId="28" xfId="57" applyFont="1" applyBorder="1" applyAlignment="1">
      <alignment horizontal="center"/>
      <protection/>
    </xf>
    <xf numFmtId="4" fontId="26" fillId="0" borderId="28" xfId="57" applyNumberFormat="1" applyFont="1" applyBorder="1">
      <alignment/>
      <protection/>
    </xf>
    <xf numFmtId="0" fontId="26" fillId="0" borderId="16" xfId="57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35" fillId="0" borderId="0" xfId="57" applyFont="1" applyFill="1" applyAlignment="1">
      <alignment horizontal="left"/>
      <protection/>
    </xf>
    <xf numFmtId="0" fontId="34" fillId="0" borderId="0" xfId="57" applyFont="1" applyFill="1" applyAlignment="1">
      <alignment/>
      <protection/>
    </xf>
    <xf numFmtId="0" fontId="30" fillId="0" borderId="0" xfId="0" applyFont="1" applyAlignment="1">
      <alignment/>
    </xf>
    <xf numFmtId="49" fontId="35" fillId="0" borderId="0" xfId="57" applyNumberFormat="1" applyFont="1" applyFill="1" applyAlignment="1">
      <alignment horizontal="left"/>
      <protection/>
    </xf>
    <xf numFmtId="49" fontId="35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57" applyFont="1" applyFill="1" applyAlignment="1">
      <alignment horizontal="left" wrapText="1"/>
      <protection/>
    </xf>
    <xf numFmtId="0" fontId="35" fillId="0" borderId="19" xfId="57" applyFont="1" applyFill="1" applyBorder="1" applyAlignment="1">
      <alignment horizontal="center"/>
      <protection/>
    </xf>
    <xf numFmtId="171" fontId="34" fillId="0" borderId="19" xfId="57" applyNumberFormat="1" applyFont="1" applyFill="1" applyBorder="1" applyAlignment="1">
      <alignment horizontal="left"/>
      <protection/>
    </xf>
    <xf numFmtId="0" fontId="34" fillId="0" borderId="19" xfId="57" applyFont="1" applyFill="1" applyBorder="1" applyAlignment="1">
      <alignment horizontal="left"/>
      <protection/>
    </xf>
    <xf numFmtId="0" fontId="34" fillId="0" borderId="19" xfId="57" applyFont="1" applyFill="1" applyBorder="1" applyAlignment="1">
      <alignment horizontal="left" wrapText="1"/>
      <protection/>
    </xf>
    <xf numFmtId="0" fontId="34" fillId="0" borderId="19" xfId="57" applyFont="1" applyFill="1" applyBorder="1" applyAlignment="1">
      <alignment horizontal="center" wrapText="1"/>
      <protection/>
    </xf>
    <xf numFmtId="4" fontId="34" fillId="0" borderId="19" xfId="57" applyNumberFormat="1" applyFont="1" applyFill="1" applyBorder="1" applyAlignment="1">
      <alignment horizontal="right"/>
      <protection/>
    </xf>
    <xf numFmtId="0" fontId="34" fillId="0" borderId="19" xfId="57" applyFont="1" applyFill="1" applyBorder="1" applyAlignment="1">
      <alignment horizontal="center"/>
      <protection/>
    </xf>
    <xf numFmtId="0" fontId="34" fillId="0" borderId="19" xfId="57" applyFont="1" applyFill="1" applyBorder="1" applyAlignment="1">
      <alignment/>
      <protection/>
    </xf>
    <xf numFmtId="4" fontId="34" fillId="0" borderId="19" xfId="57" applyNumberFormat="1" applyFont="1" applyFill="1" applyBorder="1" applyAlignment="1">
      <alignment/>
      <protection/>
    </xf>
    <xf numFmtId="0" fontId="29" fillId="0" borderId="0" xfId="57" applyFont="1" applyFill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7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2.75">
      <c r="B1" s="1" t="s">
        <v>0</v>
      </c>
    </row>
    <row r="2" ht="13.5" thickBot="1"/>
    <row r="3" spans="1:6" ht="57.75" customHeight="1" thickBo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6" t="s">
        <v>6</v>
      </c>
    </row>
    <row r="4" spans="1:6" ht="12.75">
      <c r="A4" s="33">
        <v>1</v>
      </c>
      <c r="B4" s="34" t="s">
        <v>48</v>
      </c>
      <c r="C4" s="35">
        <v>5965</v>
      </c>
      <c r="D4" s="2" t="s">
        <v>59</v>
      </c>
      <c r="E4" s="2" t="s">
        <v>60</v>
      </c>
      <c r="F4" s="9">
        <v>4405.05</v>
      </c>
    </row>
    <row r="5" spans="1:6" ht="12.75">
      <c r="A5" s="10">
        <v>2</v>
      </c>
      <c r="B5" s="3" t="s">
        <v>48</v>
      </c>
      <c r="C5" s="2">
        <v>5964</v>
      </c>
      <c r="D5" s="4" t="s">
        <v>61</v>
      </c>
      <c r="E5" s="4" t="s">
        <v>62</v>
      </c>
      <c r="F5" s="11">
        <v>880.6</v>
      </c>
    </row>
    <row r="6" spans="1:6" ht="12.75">
      <c r="A6" s="12">
        <v>3</v>
      </c>
      <c r="B6" s="3" t="s">
        <v>48</v>
      </c>
      <c r="C6" s="4">
        <v>5966</v>
      </c>
      <c r="D6" s="2" t="s">
        <v>63</v>
      </c>
      <c r="E6" s="2" t="s">
        <v>64</v>
      </c>
      <c r="F6" s="11">
        <v>520.78</v>
      </c>
    </row>
    <row r="7" spans="1:6" ht="13.5" thickBot="1">
      <c r="A7" s="13"/>
      <c r="B7" s="14"/>
      <c r="C7" s="15"/>
      <c r="D7" s="16"/>
      <c r="E7" s="17" t="s">
        <v>7</v>
      </c>
      <c r="F7" s="18">
        <f>SUM(F4:F6)</f>
        <v>5806.43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58.57421875" style="0" customWidth="1"/>
    <col min="4" max="4" width="25.28125" style="0" customWidth="1"/>
    <col min="5" max="5" width="23.00390625" style="0" customWidth="1"/>
  </cols>
  <sheetData>
    <row r="1" spans="1:5" ht="15.75">
      <c r="A1" s="58" t="s">
        <v>65</v>
      </c>
      <c r="B1" s="58"/>
      <c r="C1" s="59"/>
      <c r="D1" s="58"/>
      <c r="E1" s="60"/>
    </row>
    <row r="2" spans="1:5" ht="15">
      <c r="A2" s="61"/>
      <c r="B2" s="61"/>
      <c r="C2" s="60"/>
      <c r="D2" s="61"/>
      <c r="E2" s="60"/>
    </row>
    <row r="3" spans="1:5" ht="15">
      <c r="A3" s="61"/>
      <c r="B3" s="61"/>
      <c r="C3" s="60"/>
      <c r="D3" s="61"/>
      <c r="E3" s="60"/>
    </row>
    <row r="4" spans="1:5" ht="15">
      <c r="A4" s="61"/>
      <c r="B4" s="61"/>
      <c r="C4" s="60"/>
      <c r="D4" s="61"/>
      <c r="E4" s="60"/>
    </row>
    <row r="5" spans="1:5" ht="15">
      <c r="A5" s="61"/>
      <c r="B5" s="61"/>
      <c r="C5" s="60"/>
      <c r="D5" s="61"/>
      <c r="E5" s="60"/>
    </row>
    <row r="6" spans="1:5" ht="15.75">
      <c r="A6" s="62" t="s">
        <v>66</v>
      </c>
      <c r="B6" s="62"/>
      <c r="C6" s="62"/>
      <c r="D6" s="63"/>
      <c r="E6" s="60"/>
    </row>
    <row r="7" spans="1:5" ht="15.75">
      <c r="A7" s="64" t="s">
        <v>67</v>
      </c>
      <c r="B7" s="64"/>
      <c r="C7" s="64"/>
      <c r="D7" s="64"/>
      <c r="E7" s="64"/>
    </row>
    <row r="8" spans="1:5" ht="15.75">
      <c r="A8" s="65"/>
      <c r="B8" s="66"/>
      <c r="C8" s="66"/>
      <c r="D8" s="66"/>
      <c r="E8" s="67"/>
    </row>
    <row r="9" spans="1:5" ht="15.75">
      <c r="A9" s="65"/>
      <c r="B9" s="68" t="s">
        <v>68</v>
      </c>
      <c r="C9" s="69" t="s">
        <v>69</v>
      </c>
      <c r="D9" s="66"/>
      <c r="E9" s="67"/>
    </row>
    <row r="10" spans="1:5" ht="15.75" thickBot="1">
      <c r="A10" s="61"/>
      <c r="B10" s="61"/>
      <c r="C10" s="60"/>
      <c r="D10" s="61"/>
      <c r="E10" s="60"/>
    </row>
    <row r="11" spans="1:5" ht="31.5">
      <c r="A11" s="70" t="s">
        <v>70</v>
      </c>
      <c r="B11" s="71" t="s">
        <v>71</v>
      </c>
      <c r="C11" s="71" t="s">
        <v>72</v>
      </c>
      <c r="D11" s="72" t="s">
        <v>73</v>
      </c>
      <c r="E11" s="73" t="s">
        <v>74</v>
      </c>
    </row>
    <row r="12" spans="1:5" ht="30">
      <c r="A12" s="74">
        <v>42964</v>
      </c>
      <c r="B12" s="74" t="s">
        <v>75</v>
      </c>
      <c r="C12" s="75" t="s">
        <v>76</v>
      </c>
      <c r="D12" s="76" t="s">
        <v>17</v>
      </c>
      <c r="E12" s="77">
        <v>600</v>
      </c>
    </row>
    <row r="13" spans="1:5" ht="30">
      <c r="A13" s="74">
        <v>42964</v>
      </c>
      <c r="B13" s="74" t="s">
        <v>75</v>
      </c>
      <c r="C13" s="75" t="s">
        <v>77</v>
      </c>
      <c r="D13" s="76" t="s">
        <v>17</v>
      </c>
      <c r="E13" s="78">
        <v>3300</v>
      </c>
    </row>
    <row r="14" spans="1:5" ht="15">
      <c r="A14" s="74"/>
      <c r="B14" s="74"/>
      <c r="C14" s="75"/>
      <c r="D14" s="76"/>
      <c r="E14" s="77"/>
    </row>
    <row r="15" spans="1:5" ht="15">
      <c r="A15" s="74"/>
      <c r="B15" s="74"/>
      <c r="C15" s="75"/>
      <c r="D15" s="76"/>
      <c r="E15" s="77"/>
    </row>
    <row r="16" spans="1:5" ht="15">
      <c r="A16" s="74"/>
      <c r="B16" s="74"/>
      <c r="C16" s="75"/>
      <c r="D16" s="76"/>
      <c r="E16" s="78"/>
    </row>
    <row r="17" spans="1:5" ht="15">
      <c r="A17" s="74"/>
      <c r="B17" s="79"/>
      <c r="C17" s="75"/>
      <c r="D17" s="80"/>
      <c r="E17" s="81"/>
    </row>
    <row r="18" spans="1:5" ht="15">
      <c r="A18" s="74"/>
      <c r="B18" s="79"/>
      <c r="C18" s="75"/>
      <c r="D18" s="80"/>
      <c r="E18" s="81"/>
    </row>
    <row r="19" spans="1:5" ht="15">
      <c r="A19" s="74"/>
      <c r="B19" s="79"/>
      <c r="C19" s="75"/>
      <c r="D19" s="80"/>
      <c r="E19" s="81"/>
    </row>
    <row r="20" spans="1:5" ht="15">
      <c r="A20" s="74"/>
      <c r="B20" s="79"/>
      <c r="C20" s="75"/>
      <c r="D20" s="80"/>
      <c r="E20" s="81"/>
    </row>
    <row r="21" spans="1:5" ht="15">
      <c r="A21" s="74"/>
      <c r="B21" s="79"/>
      <c r="C21" s="75"/>
      <c r="D21" s="80"/>
      <c r="E21" s="81"/>
    </row>
    <row r="22" spans="1:5" ht="15">
      <c r="A22" s="74"/>
      <c r="B22" s="79"/>
      <c r="C22" s="75"/>
      <c r="D22" s="80"/>
      <c r="E22" s="81"/>
    </row>
    <row r="23" spans="1:5" ht="15">
      <c r="A23" s="74"/>
      <c r="B23" s="79"/>
      <c r="C23" s="75"/>
      <c r="D23" s="80"/>
      <c r="E23" s="81"/>
    </row>
    <row r="24" spans="1:5" ht="15">
      <c r="A24" s="74"/>
      <c r="B24" s="79"/>
      <c r="C24" s="75"/>
      <c r="D24" s="80"/>
      <c r="E24" s="81"/>
    </row>
    <row r="25" spans="1:5" ht="15">
      <c r="A25" s="82"/>
      <c r="B25" s="83"/>
      <c r="C25" s="75"/>
      <c r="D25" s="80"/>
      <c r="E25" s="81"/>
    </row>
    <row r="26" spans="1:5" ht="15">
      <c r="A26" s="82"/>
      <c r="B26" s="84"/>
      <c r="C26" s="75"/>
      <c r="D26" s="85"/>
      <c r="E26" s="86"/>
    </row>
    <row r="27" spans="1:5" ht="15">
      <c r="A27" s="82"/>
      <c r="B27" s="84"/>
      <c r="C27" s="75"/>
      <c r="D27" s="85"/>
      <c r="E27" s="86"/>
    </row>
    <row r="28" spans="1:5" ht="15">
      <c r="A28" s="82"/>
      <c r="B28" s="84"/>
      <c r="C28" s="75"/>
      <c r="D28" s="85"/>
      <c r="E28" s="86"/>
    </row>
    <row r="29" spans="1:5" ht="16.5" thickBot="1">
      <c r="A29" s="87" t="s">
        <v>78</v>
      </c>
      <c r="B29" s="88"/>
      <c r="C29" s="89"/>
      <c r="D29" s="88"/>
      <c r="E29" s="90">
        <f>SUM(E12:E28)</f>
        <v>3900</v>
      </c>
    </row>
  </sheetData>
  <sheetProtection/>
  <mergeCells count="2">
    <mergeCell ref="A6:C6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5.421875" style="107" customWidth="1"/>
    <col min="2" max="2" width="12.57421875" style="107" customWidth="1"/>
    <col min="3" max="3" width="66.57421875" style="107" customWidth="1"/>
    <col min="4" max="4" width="35.140625" style="107" customWidth="1"/>
    <col min="5" max="5" width="15.57421875" style="107" customWidth="1"/>
    <col min="6" max="16384" width="9.57421875" style="0" customWidth="1"/>
  </cols>
  <sheetData>
    <row r="1" spans="1:5" ht="15.75" customHeight="1">
      <c r="A1" s="91" t="s">
        <v>65</v>
      </c>
      <c r="B1" s="91"/>
      <c r="C1" s="91"/>
      <c r="D1" s="91"/>
      <c r="E1" s="92"/>
    </row>
    <row r="2" spans="1:5" ht="15" customHeight="1">
      <c r="A2" s="92"/>
      <c r="B2" s="92"/>
      <c r="C2" s="92"/>
      <c r="D2" s="92"/>
      <c r="E2" s="92"/>
    </row>
    <row r="3" spans="1:5" ht="15" customHeight="1">
      <c r="A3" s="92"/>
      <c r="B3" s="92"/>
      <c r="C3" s="92"/>
      <c r="D3" s="92"/>
      <c r="E3" s="92"/>
    </row>
    <row r="4" spans="1:5" ht="15" customHeight="1">
      <c r="A4" s="92"/>
      <c r="B4" s="92"/>
      <c r="C4" s="92"/>
      <c r="D4" s="92"/>
      <c r="E4" s="92"/>
    </row>
    <row r="5" spans="1:5" ht="15" customHeight="1">
      <c r="A5" s="92"/>
      <c r="B5" s="92"/>
      <c r="C5" s="92"/>
      <c r="D5" s="92"/>
      <c r="E5" s="92"/>
    </row>
    <row r="6" spans="1:5" ht="15" customHeight="1">
      <c r="A6" s="92"/>
      <c r="B6" s="92"/>
      <c r="C6" s="92"/>
      <c r="D6" s="92"/>
      <c r="E6" s="92"/>
    </row>
    <row r="7" spans="1:5" ht="15.75" customHeight="1">
      <c r="A7" s="93" t="s">
        <v>79</v>
      </c>
      <c r="B7" s="91"/>
      <c r="C7" s="91"/>
      <c r="D7" s="92"/>
      <c r="E7" s="92"/>
    </row>
    <row r="8" spans="1:5" ht="15.75" customHeight="1">
      <c r="A8" s="94" t="s">
        <v>80</v>
      </c>
      <c r="B8" s="95"/>
      <c r="C8" s="95"/>
      <c r="D8" s="92"/>
      <c r="E8" s="92"/>
    </row>
    <row r="9" spans="1:5" ht="15.75" customHeight="1">
      <c r="A9" s="95"/>
      <c r="B9" s="96"/>
      <c r="C9" s="96"/>
      <c r="D9" s="96"/>
      <c r="E9" s="92"/>
    </row>
    <row r="10" spans="1:5" ht="15.75" customHeight="1">
      <c r="A10" s="95"/>
      <c r="B10" s="93" t="s">
        <v>81</v>
      </c>
      <c r="C10" s="97" t="s">
        <v>82</v>
      </c>
      <c r="D10" s="95"/>
      <c r="E10" s="92"/>
    </row>
    <row r="11" spans="1:5" ht="15" customHeight="1">
      <c r="A11" s="92"/>
      <c r="B11" s="92"/>
      <c r="C11" s="92"/>
      <c r="D11" s="92"/>
      <c r="E11" s="92"/>
    </row>
    <row r="12" spans="1:5" ht="15.75" customHeight="1">
      <c r="A12" s="98" t="s">
        <v>70</v>
      </c>
      <c r="B12" s="98" t="s">
        <v>71</v>
      </c>
      <c r="C12" s="98" t="s">
        <v>72</v>
      </c>
      <c r="D12" s="98" t="s">
        <v>73</v>
      </c>
      <c r="E12" s="98" t="s">
        <v>83</v>
      </c>
    </row>
    <row r="13" spans="1:5" ht="30" customHeight="1">
      <c r="A13" s="99" t="s">
        <v>48</v>
      </c>
      <c r="B13" s="100">
        <v>5963</v>
      </c>
      <c r="C13" s="101" t="s">
        <v>84</v>
      </c>
      <c r="D13" s="102" t="s">
        <v>85</v>
      </c>
      <c r="E13" s="103">
        <v>59501.5</v>
      </c>
    </row>
    <row r="14" spans="1:5" ht="30" customHeight="1">
      <c r="A14" s="99"/>
      <c r="B14" s="100"/>
      <c r="C14" s="101"/>
      <c r="D14" s="102"/>
      <c r="E14" s="103"/>
    </row>
    <row r="15" spans="1:5" ht="24.75" customHeight="1">
      <c r="A15" s="104" t="s">
        <v>78</v>
      </c>
      <c r="B15" s="105"/>
      <c r="C15" s="105"/>
      <c r="D15" s="105"/>
      <c r="E15" s="106">
        <f>E13</f>
        <v>59501.5</v>
      </c>
    </row>
    <row r="16" ht="12.75" customHeight="1">
      <c r="F16" s="107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4.25" customHeight="1"/>
  </sheetData>
  <sheetProtection/>
  <mergeCells count="1">
    <mergeCell ref="B9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93"/>
  <sheetViews>
    <sheetView tabSelected="1" zoomScalePageLayoutView="0" workbookViewId="0" topLeftCell="A16">
      <selection activeCell="E41" sqref="E41"/>
    </sheetView>
  </sheetViews>
  <sheetFormatPr defaultColWidth="9.140625" defaultRowHeight="12.75" customHeight="1"/>
  <cols>
    <col min="1" max="1" width="8.7109375" style="38" customWidth="1"/>
    <col min="2" max="2" width="18.421875" style="38" customWidth="1"/>
    <col min="3" max="3" width="13.57421875" style="38" customWidth="1"/>
    <col min="4" max="4" width="35.140625" style="38" customWidth="1"/>
    <col min="5" max="5" width="63.28125" style="38" customWidth="1"/>
    <col min="6" max="6" width="14.57421875" style="38" customWidth="1"/>
    <col min="7" max="16384" width="9.140625" style="5" customWidth="1"/>
  </cols>
  <sheetData>
    <row r="1" spans="1:6" ht="12.75" customHeight="1">
      <c r="A1" s="36" t="s">
        <v>21</v>
      </c>
      <c r="B1" s="36"/>
      <c r="C1" s="36"/>
      <c r="D1" s="36"/>
      <c r="E1" s="36"/>
      <c r="F1" s="36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32" t="s">
        <v>8</v>
      </c>
      <c r="B3" s="36"/>
      <c r="C3" s="37"/>
      <c r="D3" s="37"/>
      <c r="E3" s="36"/>
      <c r="F3" s="36"/>
    </row>
    <row r="4" spans="2:6" ht="12.75" customHeight="1">
      <c r="B4" s="36"/>
      <c r="C4" s="36"/>
      <c r="D4" s="36"/>
      <c r="E4" s="36"/>
      <c r="F4" s="36"/>
    </row>
    <row r="5" spans="2:6" ht="12.75" customHeight="1">
      <c r="B5" s="36"/>
      <c r="C5" s="36"/>
      <c r="D5" s="36"/>
      <c r="E5" s="36"/>
      <c r="F5" s="36"/>
    </row>
    <row r="6" spans="2:6" ht="12.75" customHeight="1">
      <c r="B6" s="36"/>
      <c r="C6" s="36"/>
      <c r="D6" s="36"/>
      <c r="E6" s="36"/>
      <c r="F6" s="36"/>
    </row>
    <row r="7" spans="1:6" ht="12.75" customHeight="1">
      <c r="A7" s="32" t="s">
        <v>9</v>
      </c>
      <c r="B7" s="37"/>
      <c r="C7" s="36"/>
      <c r="D7" s="37"/>
      <c r="E7" s="36"/>
      <c r="F7" s="36"/>
    </row>
    <row r="8" spans="1:6" ht="12.75" customHeight="1">
      <c r="A8" s="32" t="s">
        <v>10</v>
      </c>
      <c r="B8" s="37"/>
      <c r="C8" s="36"/>
      <c r="D8" s="37"/>
      <c r="E8" s="36"/>
      <c r="F8" s="37"/>
    </row>
    <row r="9" spans="1:6" ht="12.75" customHeight="1">
      <c r="A9" s="36"/>
      <c r="B9" s="37"/>
      <c r="C9" s="36"/>
      <c r="D9" s="36"/>
      <c r="E9" s="36"/>
      <c r="F9" s="36"/>
    </row>
    <row r="10" spans="1:6" ht="12.75" customHeight="1">
      <c r="A10" s="36"/>
      <c r="B10" s="39"/>
      <c r="C10" s="36"/>
      <c r="D10" s="36"/>
      <c r="E10" s="36"/>
      <c r="F10" s="36"/>
    </row>
    <row r="11" spans="1:6" ht="12.75" customHeight="1">
      <c r="A11" s="36"/>
      <c r="B11" s="36"/>
      <c r="C11" s="36"/>
      <c r="D11" s="36"/>
      <c r="E11" s="36"/>
      <c r="F11" s="36"/>
    </row>
    <row r="12" spans="1:6" ht="50.25" customHeight="1">
      <c r="A12" s="29" t="s">
        <v>1</v>
      </c>
      <c r="B12" s="29" t="s">
        <v>2</v>
      </c>
      <c r="C12" s="22" t="s">
        <v>3</v>
      </c>
      <c r="D12" s="30" t="s">
        <v>11</v>
      </c>
      <c r="E12" s="30" t="s">
        <v>12</v>
      </c>
      <c r="F12" s="31" t="s">
        <v>13</v>
      </c>
    </row>
    <row r="13" spans="1:6" ht="15" customHeight="1">
      <c r="A13" s="21">
        <v>1</v>
      </c>
      <c r="B13" s="40" t="s">
        <v>22</v>
      </c>
      <c r="C13" s="41">
        <v>23833</v>
      </c>
      <c r="D13" s="42" t="s">
        <v>19</v>
      </c>
      <c r="E13" s="43" t="s">
        <v>23</v>
      </c>
      <c r="F13" s="44">
        <v>800</v>
      </c>
    </row>
    <row r="14" spans="1:6" ht="15" customHeight="1">
      <c r="A14" s="21">
        <v>2</v>
      </c>
      <c r="B14" s="40" t="s">
        <v>22</v>
      </c>
      <c r="C14" s="41">
        <v>23834</v>
      </c>
      <c r="D14" s="42" t="s">
        <v>19</v>
      </c>
      <c r="E14" s="43" t="s">
        <v>24</v>
      </c>
      <c r="F14" s="45">
        <v>200</v>
      </c>
    </row>
    <row r="15" spans="1:6" ht="15" customHeight="1">
      <c r="A15" s="21">
        <f aca="true" t="shared" si="0" ref="A15:A44">A14+1</f>
        <v>3</v>
      </c>
      <c r="B15" s="40" t="s">
        <v>22</v>
      </c>
      <c r="C15" s="41">
        <v>23835</v>
      </c>
      <c r="D15" s="42" t="s">
        <v>19</v>
      </c>
      <c r="E15" s="43" t="s">
        <v>25</v>
      </c>
      <c r="F15" s="45">
        <v>100</v>
      </c>
    </row>
    <row r="16" spans="1:6" ht="15" customHeight="1">
      <c r="A16" s="21">
        <f t="shared" si="0"/>
        <v>4</v>
      </c>
      <c r="B16" s="40" t="s">
        <v>22</v>
      </c>
      <c r="C16" s="41">
        <v>23823</v>
      </c>
      <c r="D16" s="42" t="s">
        <v>18</v>
      </c>
      <c r="E16" s="43" t="s">
        <v>26</v>
      </c>
      <c r="F16" s="45">
        <v>200</v>
      </c>
    </row>
    <row r="17" spans="1:6" ht="14.25" customHeight="1">
      <c r="A17" s="21">
        <f t="shared" si="0"/>
        <v>5</v>
      </c>
      <c r="B17" s="40" t="s">
        <v>22</v>
      </c>
      <c r="C17" s="41">
        <v>23845</v>
      </c>
      <c r="D17" s="42" t="s">
        <v>14</v>
      </c>
      <c r="E17" s="43" t="s">
        <v>27</v>
      </c>
      <c r="F17" s="45">
        <v>1470</v>
      </c>
    </row>
    <row r="18" spans="1:6" ht="14.25" customHeight="1">
      <c r="A18" s="21">
        <f t="shared" si="0"/>
        <v>6</v>
      </c>
      <c r="B18" s="40" t="s">
        <v>22</v>
      </c>
      <c r="C18" s="41">
        <v>23836</v>
      </c>
      <c r="D18" s="42" t="s">
        <v>19</v>
      </c>
      <c r="E18" s="43" t="s">
        <v>28</v>
      </c>
      <c r="F18" s="45">
        <v>800</v>
      </c>
    </row>
    <row r="19" spans="1:6" ht="12.75" customHeight="1">
      <c r="A19" s="21">
        <f t="shared" si="0"/>
        <v>7</v>
      </c>
      <c r="B19" s="40" t="s">
        <v>22</v>
      </c>
      <c r="C19" s="41">
        <v>23824</v>
      </c>
      <c r="D19" s="42" t="s">
        <v>14</v>
      </c>
      <c r="E19" s="43" t="s">
        <v>29</v>
      </c>
      <c r="F19" s="45">
        <v>500</v>
      </c>
    </row>
    <row r="20" spans="1:6" ht="14.25" customHeight="1">
      <c r="A20" s="21">
        <f t="shared" si="0"/>
        <v>8</v>
      </c>
      <c r="B20" s="40" t="s">
        <v>22</v>
      </c>
      <c r="C20" s="41">
        <v>23840</v>
      </c>
      <c r="D20" s="42" t="s">
        <v>19</v>
      </c>
      <c r="E20" s="43" t="s">
        <v>30</v>
      </c>
      <c r="F20" s="45">
        <v>100</v>
      </c>
    </row>
    <row r="21" spans="1:6" ht="14.25" customHeight="1">
      <c r="A21" s="21">
        <f t="shared" si="0"/>
        <v>9</v>
      </c>
      <c r="B21" s="40" t="s">
        <v>22</v>
      </c>
      <c r="C21" s="41">
        <v>23842</v>
      </c>
      <c r="D21" s="42" t="s">
        <v>19</v>
      </c>
      <c r="E21" s="43" t="s">
        <v>31</v>
      </c>
      <c r="F21" s="45">
        <v>100</v>
      </c>
    </row>
    <row r="22" spans="1:6" ht="14.25" customHeight="1">
      <c r="A22" s="21">
        <f t="shared" si="0"/>
        <v>10</v>
      </c>
      <c r="B22" s="40" t="s">
        <v>22</v>
      </c>
      <c r="C22" s="41">
        <v>23844</v>
      </c>
      <c r="D22" s="42" t="s">
        <v>14</v>
      </c>
      <c r="E22" s="43" t="s">
        <v>32</v>
      </c>
      <c r="F22" s="45">
        <v>102.77</v>
      </c>
    </row>
    <row r="23" spans="1:6" ht="14.25" customHeight="1">
      <c r="A23" s="21">
        <f t="shared" si="0"/>
        <v>11</v>
      </c>
      <c r="B23" s="40" t="s">
        <v>22</v>
      </c>
      <c r="C23" s="41">
        <v>23843</v>
      </c>
      <c r="D23" s="42" t="s">
        <v>14</v>
      </c>
      <c r="E23" s="43" t="s">
        <v>33</v>
      </c>
      <c r="F23" s="45">
        <v>600</v>
      </c>
    </row>
    <row r="24" spans="1:6" ht="12.75" customHeight="1">
      <c r="A24" s="21">
        <f t="shared" si="0"/>
        <v>12</v>
      </c>
      <c r="B24" s="40" t="s">
        <v>22</v>
      </c>
      <c r="C24" s="41">
        <v>23839</v>
      </c>
      <c r="D24" s="42" t="s">
        <v>19</v>
      </c>
      <c r="E24" s="43" t="s">
        <v>34</v>
      </c>
      <c r="F24" s="45">
        <v>60</v>
      </c>
    </row>
    <row r="25" spans="1:6" ht="14.25" customHeight="1">
      <c r="A25" s="21">
        <f t="shared" si="0"/>
        <v>13</v>
      </c>
      <c r="B25" s="40" t="s">
        <v>22</v>
      </c>
      <c r="C25" s="41">
        <v>23838</v>
      </c>
      <c r="D25" s="42" t="s">
        <v>19</v>
      </c>
      <c r="E25" s="43" t="s">
        <v>35</v>
      </c>
      <c r="F25" s="45">
        <v>100</v>
      </c>
    </row>
    <row r="26" spans="1:6" ht="12.75" customHeight="1">
      <c r="A26" s="21">
        <f t="shared" si="0"/>
        <v>14</v>
      </c>
      <c r="B26" s="40" t="s">
        <v>22</v>
      </c>
      <c r="C26" s="41">
        <v>23825</v>
      </c>
      <c r="D26" s="42" t="s">
        <v>18</v>
      </c>
      <c r="E26" s="43" t="s">
        <v>36</v>
      </c>
      <c r="F26" s="45">
        <v>8070.23</v>
      </c>
    </row>
    <row r="27" spans="1:6" ht="12.75" customHeight="1">
      <c r="A27" s="21">
        <f t="shared" si="0"/>
        <v>15</v>
      </c>
      <c r="B27" s="40" t="s">
        <v>22</v>
      </c>
      <c r="C27" s="41">
        <v>5957</v>
      </c>
      <c r="D27" s="42" t="s">
        <v>18</v>
      </c>
      <c r="E27" s="43" t="s">
        <v>37</v>
      </c>
      <c r="F27" s="45">
        <v>5000</v>
      </c>
    </row>
    <row r="28" spans="1:6" ht="12.75" customHeight="1">
      <c r="A28" s="21">
        <f t="shared" si="0"/>
        <v>16</v>
      </c>
      <c r="B28" s="40" t="s">
        <v>22</v>
      </c>
      <c r="C28" s="41">
        <v>23831</v>
      </c>
      <c r="D28" s="42" t="s">
        <v>14</v>
      </c>
      <c r="E28" s="43" t="s">
        <v>38</v>
      </c>
      <c r="F28" s="45">
        <v>2000</v>
      </c>
    </row>
    <row r="29" spans="1:6" ht="12.75" customHeight="1">
      <c r="A29" s="21">
        <f t="shared" si="0"/>
        <v>17</v>
      </c>
      <c r="B29" s="40" t="s">
        <v>22</v>
      </c>
      <c r="C29" s="41">
        <v>23830</v>
      </c>
      <c r="D29" s="42" t="s">
        <v>18</v>
      </c>
      <c r="E29" s="43" t="s">
        <v>39</v>
      </c>
      <c r="F29" s="45">
        <v>400</v>
      </c>
    </row>
    <row r="30" spans="1:6" ht="12.75" customHeight="1">
      <c r="A30" s="21">
        <f t="shared" si="0"/>
        <v>18</v>
      </c>
      <c r="B30" s="40" t="s">
        <v>22</v>
      </c>
      <c r="C30" s="41">
        <v>23832</v>
      </c>
      <c r="D30" s="42" t="s">
        <v>19</v>
      </c>
      <c r="E30" s="43" t="s">
        <v>40</v>
      </c>
      <c r="F30" s="45">
        <v>55</v>
      </c>
    </row>
    <row r="31" spans="1:6" ht="12.75" customHeight="1">
      <c r="A31" s="21">
        <f t="shared" si="0"/>
        <v>19</v>
      </c>
      <c r="B31" s="40" t="s">
        <v>22</v>
      </c>
      <c r="C31" s="41">
        <v>23829</v>
      </c>
      <c r="D31" s="42" t="s">
        <v>14</v>
      </c>
      <c r="E31" s="43" t="s">
        <v>41</v>
      </c>
      <c r="F31" s="45">
        <v>3695</v>
      </c>
    </row>
    <row r="32" spans="1:6" ht="14.25" customHeight="1">
      <c r="A32" s="21">
        <f t="shared" si="0"/>
        <v>20</v>
      </c>
      <c r="B32" s="40" t="s">
        <v>22</v>
      </c>
      <c r="C32" s="41">
        <v>23828</v>
      </c>
      <c r="D32" s="42" t="s">
        <v>18</v>
      </c>
      <c r="E32" s="43" t="s">
        <v>42</v>
      </c>
      <c r="F32" s="45">
        <v>5904</v>
      </c>
    </row>
    <row r="33" spans="1:6" ht="12.75" customHeight="1">
      <c r="A33" s="21">
        <f t="shared" si="0"/>
        <v>21</v>
      </c>
      <c r="B33" s="40" t="s">
        <v>22</v>
      </c>
      <c r="C33" s="41">
        <v>23827</v>
      </c>
      <c r="D33" s="42" t="s">
        <v>18</v>
      </c>
      <c r="E33" s="43" t="s">
        <v>43</v>
      </c>
      <c r="F33" s="45">
        <v>5000</v>
      </c>
    </row>
    <row r="34" spans="1:6" ht="12.75" customHeight="1">
      <c r="A34" s="21">
        <f t="shared" si="0"/>
        <v>22</v>
      </c>
      <c r="B34" s="40" t="s">
        <v>22</v>
      </c>
      <c r="C34" s="41">
        <v>23826</v>
      </c>
      <c r="D34" s="42" t="s">
        <v>14</v>
      </c>
      <c r="E34" s="43" t="s">
        <v>44</v>
      </c>
      <c r="F34" s="45">
        <v>868</v>
      </c>
    </row>
    <row r="35" spans="1:6" ht="14.25" customHeight="1">
      <c r="A35" s="21">
        <f t="shared" si="0"/>
        <v>23</v>
      </c>
      <c r="B35" s="40" t="s">
        <v>22</v>
      </c>
      <c r="C35" s="41">
        <v>5961</v>
      </c>
      <c r="D35" s="42" t="s">
        <v>18</v>
      </c>
      <c r="E35" s="43" t="s">
        <v>45</v>
      </c>
      <c r="F35" s="45">
        <v>16336.76</v>
      </c>
    </row>
    <row r="36" spans="1:6" ht="12.75" customHeight="1">
      <c r="A36" s="21">
        <f t="shared" si="0"/>
        <v>24</v>
      </c>
      <c r="B36" s="40" t="s">
        <v>22</v>
      </c>
      <c r="C36" s="41">
        <v>23841</v>
      </c>
      <c r="D36" s="42" t="s">
        <v>19</v>
      </c>
      <c r="E36" s="43" t="s">
        <v>46</v>
      </c>
      <c r="F36" s="45">
        <v>100</v>
      </c>
    </row>
    <row r="37" spans="1:6" ht="12.75" customHeight="1">
      <c r="A37" s="21">
        <f t="shared" si="0"/>
        <v>25</v>
      </c>
      <c r="B37" s="40" t="s">
        <v>22</v>
      </c>
      <c r="C37" s="41">
        <v>23837</v>
      </c>
      <c r="D37" s="42" t="s">
        <v>19</v>
      </c>
      <c r="E37" s="43" t="s">
        <v>47</v>
      </c>
      <c r="F37" s="45">
        <v>300</v>
      </c>
    </row>
    <row r="38" spans="1:6" ht="12.75" customHeight="1">
      <c r="A38" s="21">
        <f t="shared" si="0"/>
        <v>26</v>
      </c>
      <c r="B38" s="40" t="s">
        <v>48</v>
      </c>
      <c r="C38" s="41">
        <v>23848</v>
      </c>
      <c r="D38" s="42" t="s">
        <v>19</v>
      </c>
      <c r="E38" s="43" t="s">
        <v>49</v>
      </c>
      <c r="F38" s="45">
        <v>100</v>
      </c>
    </row>
    <row r="39" spans="1:6" ht="12.75" customHeight="1">
      <c r="A39" s="21">
        <f t="shared" si="0"/>
        <v>27</v>
      </c>
      <c r="B39" s="40" t="s">
        <v>48</v>
      </c>
      <c r="C39" s="41">
        <v>23852</v>
      </c>
      <c r="D39" s="42" t="s">
        <v>19</v>
      </c>
      <c r="E39" s="43" t="s">
        <v>50</v>
      </c>
      <c r="F39" s="45">
        <v>8</v>
      </c>
    </row>
    <row r="40" spans="1:6" ht="12.75" customHeight="1">
      <c r="A40" s="21">
        <f t="shared" si="0"/>
        <v>28</v>
      </c>
      <c r="B40" s="40" t="s">
        <v>48</v>
      </c>
      <c r="C40" s="41">
        <v>23849</v>
      </c>
      <c r="D40" s="42" t="s">
        <v>19</v>
      </c>
      <c r="E40" s="43" t="s">
        <v>51</v>
      </c>
      <c r="F40" s="45">
        <v>200</v>
      </c>
    </row>
    <row r="41" spans="1:6" ht="12.75" customHeight="1">
      <c r="A41" s="21">
        <f t="shared" si="0"/>
        <v>29</v>
      </c>
      <c r="B41" s="40" t="s">
        <v>48</v>
      </c>
      <c r="C41" s="41">
        <v>23850</v>
      </c>
      <c r="D41" s="42" t="s">
        <v>19</v>
      </c>
      <c r="E41" s="43" t="s">
        <v>52</v>
      </c>
      <c r="F41" s="45">
        <v>300</v>
      </c>
    </row>
    <row r="42" spans="1:6" ht="12.75" customHeight="1">
      <c r="A42" s="21">
        <f t="shared" si="0"/>
        <v>30</v>
      </c>
      <c r="B42" s="40" t="s">
        <v>48</v>
      </c>
      <c r="C42" s="41">
        <v>23851</v>
      </c>
      <c r="D42" s="42" t="s">
        <v>19</v>
      </c>
      <c r="E42" s="43" t="s">
        <v>53</v>
      </c>
      <c r="F42" s="45">
        <v>100</v>
      </c>
    </row>
    <row r="43" spans="1:6" ht="12.75" customHeight="1">
      <c r="A43" s="21">
        <f t="shared" si="0"/>
        <v>31</v>
      </c>
      <c r="B43" s="40" t="s">
        <v>48</v>
      </c>
      <c r="C43" s="41">
        <v>23847</v>
      </c>
      <c r="D43" s="42" t="s">
        <v>19</v>
      </c>
      <c r="E43" s="43" t="s">
        <v>54</v>
      </c>
      <c r="F43" s="45">
        <v>100</v>
      </c>
    </row>
    <row r="44" spans="1:6" ht="12.75" customHeight="1">
      <c r="A44" s="21">
        <f t="shared" si="0"/>
        <v>32</v>
      </c>
      <c r="B44" s="40" t="s">
        <v>48</v>
      </c>
      <c r="C44" s="41">
        <v>23846</v>
      </c>
      <c r="D44" s="42" t="s">
        <v>19</v>
      </c>
      <c r="E44" s="43" t="s">
        <v>55</v>
      </c>
      <c r="F44" s="45">
        <v>80</v>
      </c>
    </row>
    <row r="45" spans="1:6" ht="12.75" customHeight="1">
      <c r="A45" s="21"/>
      <c r="B45" s="40"/>
      <c r="C45" s="41"/>
      <c r="D45" s="42"/>
      <c r="E45" s="43"/>
      <c r="F45" s="45"/>
    </row>
    <row r="46" spans="1:6" ht="12.75" customHeight="1">
      <c r="A46" s="21"/>
      <c r="B46" s="40"/>
      <c r="C46" s="41"/>
      <c r="D46" s="42"/>
      <c r="E46" s="43"/>
      <c r="F46" s="45"/>
    </row>
    <row r="47" spans="1:6" ht="12.75" customHeight="1">
      <c r="A47" s="21"/>
      <c r="B47" s="46"/>
      <c r="C47" s="47"/>
      <c r="D47" s="24"/>
      <c r="E47" s="23" t="s">
        <v>15</v>
      </c>
      <c r="F47" s="48">
        <f>SUM(F13:F46)</f>
        <v>53749.76</v>
      </c>
    </row>
    <row r="48" spans="1:6" ht="12.75" customHeight="1">
      <c r="A48" s="49"/>
      <c r="B48" s="50"/>
      <c r="C48" s="51"/>
      <c r="D48" s="51"/>
      <c r="E48"/>
      <c r="F48" s="52"/>
    </row>
    <row r="49" spans="1:6" ht="14.25" customHeight="1">
      <c r="A49" s="49"/>
      <c r="B49" s="50"/>
      <c r="C49" s="51"/>
      <c r="D49" s="53"/>
      <c r="E49"/>
      <c r="F49" s="52"/>
    </row>
    <row r="50" spans="1:6" ht="12.75" customHeight="1">
      <c r="A50" s="49"/>
      <c r="B50" s="50"/>
      <c r="C50" s="51"/>
      <c r="D50" s="53"/>
      <c r="E50"/>
      <c r="F50" s="52"/>
    </row>
    <row r="51" spans="1:6" ht="12.75" customHeight="1">
      <c r="A51" s="49"/>
      <c r="B51" s="50"/>
      <c r="C51" s="51"/>
      <c r="D51" s="53"/>
      <c r="E51"/>
      <c r="F51" s="52"/>
    </row>
    <row r="52" spans="1:6" ht="12.75" customHeight="1">
      <c r="A52" s="49"/>
      <c r="B52" s="50"/>
      <c r="C52" s="51"/>
      <c r="D52" s="53"/>
      <c r="E52"/>
      <c r="F52" s="52"/>
    </row>
    <row r="53" spans="1:6" ht="12.75" customHeight="1">
      <c r="A53" s="49"/>
      <c r="B53" s="50"/>
      <c r="C53" s="51"/>
      <c r="D53" s="53"/>
      <c r="E53"/>
      <c r="F53" s="52"/>
    </row>
    <row r="54" spans="1:6" ht="12.75" customHeight="1">
      <c r="A54" s="49"/>
      <c r="B54" s="50"/>
      <c r="C54" s="51"/>
      <c r="D54" s="51"/>
      <c r="E54"/>
      <c r="F54" s="52"/>
    </row>
    <row r="55" spans="1:6" ht="12.75" customHeight="1">
      <c r="A55" s="49"/>
      <c r="B55" s="50"/>
      <c r="C55" s="51"/>
      <c r="D55" s="53"/>
      <c r="E55"/>
      <c r="F55" s="52"/>
    </row>
    <row r="56" spans="1:6" ht="12.75" customHeight="1">
      <c r="A56" s="49"/>
      <c r="B56" s="50"/>
      <c r="C56" s="51"/>
      <c r="D56" s="51"/>
      <c r="E56"/>
      <c r="F56" s="52"/>
    </row>
    <row r="57" spans="1:6" ht="12.75" customHeight="1">
      <c r="A57" s="49"/>
      <c r="B57" s="50"/>
      <c r="C57" s="51"/>
      <c r="D57" s="51"/>
      <c r="E57"/>
      <c r="F57" s="52"/>
    </row>
    <row r="58" spans="1:6" ht="12.75" customHeight="1">
      <c r="A58" s="49"/>
      <c r="B58" s="50"/>
      <c r="C58" s="51"/>
      <c r="D58" s="51"/>
      <c r="E58"/>
      <c r="F58" s="52"/>
    </row>
    <row r="59" spans="1:6" ht="12.75" customHeight="1">
      <c r="A59" s="49"/>
      <c r="B59" s="50"/>
      <c r="C59" s="51"/>
      <c r="D59" s="51"/>
      <c r="E59"/>
      <c r="F59" s="52"/>
    </row>
    <row r="60" spans="1:6" ht="12.75" customHeight="1">
      <c r="A60" s="49"/>
      <c r="B60" s="50"/>
      <c r="C60" s="51"/>
      <c r="D60" s="51"/>
      <c r="E60"/>
      <c r="F60" s="52"/>
    </row>
    <row r="61" spans="1:6" ht="12.75" customHeight="1">
      <c r="A61" s="49"/>
      <c r="B61" s="50"/>
      <c r="C61" s="51"/>
      <c r="D61" s="51"/>
      <c r="E61"/>
      <c r="F61" s="52"/>
    </row>
    <row r="62" spans="1:6" ht="12.75" customHeight="1">
      <c r="A62" s="49"/>
      <c r="B62" s="50"/>
      <c r="C62" s="51"/>
      <c r="D62" s="51"/>
      <c r="E62"/>
      <c r="F62" s="52"/>
    </row>
    <row r="63" spans="1:6" ht="12.75" customHeight="1">
      <c r="A63" s="49"/>
      <c r="B63" s="50"/>
      <c r="C63" s="51"/>
      <c r="D63" s="51"/>
      <c r="E63"/>
      <c r="F63" s="52"/>
    </row>
    <row r="64" spans="1:6" ht="12.75" customHeight="1">
      <c r="A64" s="49"/>
      <c r="B64" s="50"/>
      <c r="C64" s="51"/>
      <c r="D64" s="51"/>
      <c r="E64"/>
      <c r="F64" s="52"/>
    </row>
    <row r="65" spans="1:6" ht="12.75" customHeight="1">
      <c r="A65" s="49"/>
      <c r="B65" s="50"/>
      <c r="C65" s="51"/>
      <c r="D65" s="51"/>
      <c r="E65"/>
      <c r="F65" s="52"/>
    </row>
    <row r="66" spans="1:6" ht="12.75" customHeight="1">
      <c r="A66" s="49"/>
      <c r="B66" s="50"/>
      <c r="C66" s="51"/>
      <c r="D66" s="51"/>
      <c r="E66"/>
      <c r="F66" s="52"/>
    </row>
    <row r="67" spans="1:6" ht="12.75" customHeight="1">
      <c r="A67" s="49"/>
      <c r="B67" s="50"/>
      <c r="C67" s="51"/>
      <c r="D67" s="51"/>
      <c r="E67"/>
      <c r="F67" s="52"/>
    </row>
    <row r="68" spans="1:6" ht="12.75" customHeight="1">
      <c r="A68" s="49"/>
      <c r="B68" s="50"/>
      <c r="C68" s="51"/>
      <c r="D68" s="51"/>
      <c r="E68"/>
      <c r="F68" s="52"/>
    </row>
    <row r="69" spans="1:6" ht="12.75" customHeight="1">
      <c r="A69" s="49"/>
      <c r="B69" s="50"/>
      <c r="C69" s="51"/>
      <c r="D69" s="51"/>
      <c r="E69"/>
      <c r="F69" s="52"/>
    </row>
    <row r="70" spans="1:6" ht="12.75" customHeight="1">
      <c r="A70" s="49"/>
      <c r="B70" s="50"/>
      <c r="C70" s="51"/>
      <c r="D70" s="51"/>
      <c r="E70"/>
      <c r="F70" s="52"/>
    </row>
    <row r="71" spans="1:6" ht="12.75" customHeight="1">
      <c r="A71" s="49"/>
      <c r="B71" s="50"/>
      <c r="C71" s="51"/>
      <c r="D71" s="51"/>
      <c r="E71"/>
      <c r="F71" s="52"/>
    </row>
    <row r="72" spans="1:6" ht="12.75" customHeight="1">
      <c r="A72" s="49"/>
      <c r="B72" s="50"/>
      <c r="C72" s="51"/>
      <c r="D72" s="51"/>
      <c r="E72"/>
      <c r="F72" s="52"/>
    </row>
    <row r="73" spans="1:6" ht="12.75" customHeight="1">
      <c r="A73" s="49"/>
      <c r="B73" s="50"/>
      <c r="C73" s="51"/>
      <c r="D73" s="51"/>
      <c r="E73"/>
      <c r="F73" s="52"/>
    </row>
    <row r="74" spans="1:6" ht="12.75" customHeight="1">
      <c r="A74" s="49"/>
      <c r="B74" s="50"/>
      <c r="C74" s="51"/>
      <c r="D74" s="51"/>
      <c r="E74"/>
      <c r="F74" s="52"/>
    </row>
    <row r="75" spans="1:6" ht="12.75" customHeight="1">
      <c r="A75" s="49"/>
      <c r="B75" s="50"/>
      <c r="C75" s="51"/>
      <c r="D75" s="51"/>
      <c r="E75"/>
      <c r="F75" s="52"/>
    </row>
    <row r="76" spans="1:6" ht="12.75" customHeight="1">
      <c r="A76" s="49"/>
      <c r="B76" s="50"/>
      <c r="C76" s="51"/>
      <c r="D76" s="51"/>
      <c r="E76"/>
      <c r="F76" s="52"/>
    </row>
    <row r="77" spans="1:6" ht="12.75" customHeight="1">
      <c r="A77" s="49"/>
      <c r="B77" s="50"/>
      <c r="C77" s="51"/>
      <c r="D77" s="51"/>
      <c r="E77"/>
      <c r="F77" s="52"/>
    </row>
    <row r="78" spans="1:6" ht="12.75" customHeight="1">
      <c r="A78" s="49"/>
      <c r="B78" s="50"/>
      <c r="C78" s="51"/>
      <c r="D78" s="51"/>
      <c r="E78"/>
      <c r="F78" s="52"/>
    </row>
    <row r="79" spans="1:6" ht="12.75" customHeight="1">
      <c r="A79" s="49"/>
      <c r="B79" s="50"/>
      <c r="C79" s="51"/>
      <c r="D79" s="51"/>
      <c r="E79"/>
      <c r="F79" s="52"/>
    </row>
    <row r="80" spans="1:6" ht="12.75" customHeight="1">
      <c r="A80" s="49"/>
      <c r="B80" s="50"/>
      <c r="C80" s="51"/>
      <c r="D80" s="51"/>
      <c r="E80"/>
      <c r="F80" s="52"/>
    </row>
    <row r="81" spans="1:6" ht="12.75" customHeight="1">
      <c r="A81" s="49"/>
      <c r="B81" s="50"/>
      <c r="C81" s="51"/>
      <c r="D81" s="51"/>
      <c r="E81"/>
      <c r="F81" s="52"/>
    </row>
    <row r="82" spans="1:6" ht="12.75" customHeight="1">
      <c r="A82" s="49"/>
      <c r="B82" s="50"/>
      <c r="C82" s="51"/>
      <c r="D82" s="51"/>
      <c r="E82"/>
      <c r="F82" s="52"/>
    </row>
    <row r="83" spans="1:6" ht="12.75" customHeight="1">
      <c r="A83" s="49"/>
      <c r="B83" s="50"/>
      <c r="C83" s="51"/>
      <c r="D83" s="51"/>
      <c r="E83"/>
      <c r="F83" s="52"/>
    </row>
    <row r="84" spans="1:6" ht="12.75" customHeight="1">
      <c r="A84" s="49"/>
      <c r="B84" s="50"/>
      <c r="C84" s="51"/>
      <c r="D84" s="51"/>
      <c r="E84"/>
      <c r="F84" s="52"/>
    </row>
    <row r="85" spans="1:6" ht="12.75" customHeight="1">
      <c r="A85" s="54"/>
      <c r="B85" s="50"/>
      <c r="C85" s="51"/>
      <c r="D85" s="51"/>
      <c r="E85"/>
      <c r="F85" s="52"/>
    </row>
    <row r="86" spans="2:6" ht="12.75" customHeight="1">
      <c r="B86" s="50"/>
      <c r="C86" s="51"/>
      <c r="D86" s="51"/>
      <c r="E86"/>
      <c r="F86" s="52"/>
    </row>
    <row r="87" spans="2:6" ht="12.75" customHeight="1">
      <c r="B87" s="50"/>
      <c r="C87" s="51"/>
      <c r="D87" s="51"/>
      <c r="E87"/>
      <c r="F87" s="52"/>
    </row>
    <row r="88" spans="2:6" ht="12.75" customHeight="1">
      <c r="B88" s="50"/>
      <c r="C88" s="51"/>
      <c r="D88" s="53"/>
      <c r="E88"/>
      <c r="F88" s="52"/>
    </row>
    <row r="89" spans="2:6" ht="12.75" customHeight="1">
      <c r="B89" s="50"/>
      <c r="C89" s="51"/>
      <c r="D89" s="51"/>
      <c r="E89"/>
      <c r="F89" s="52"/>
    </row>
    <row r="90" spans="2:6" ht="12.75" customHeight="1">
      <c r="B90" s="50"/>
      <c r="C90" s="51"/>
      <c r="D90" s="51"/>
      <c r="E90"/>
      <c r="F90" s="52"/>
    </row>
    <row r="91" spans="2:6" ht="12.75" customHeight="1">
      <c r="B91" s="50"/>
      <c r="C91" s="55"/>
      <c r="D91" s="56"/>
      <c r="E91"/>
      <c r="F91" s="57"/>
    </row>
    <row r="92" spans="2:5" ht="12.75" customHeight="1">
      <c r="B92" s="49"/>
      <c r="E92"/>
    </row>
    <row r="93" ht="12.75" customHeight="1">
      <c r="E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PageLayoutView="0" workbookViewId="0" topLeftCell="A14">
      <selection activeCell="E38" sqref="E38"/>
    </sheetView>
  </sheetViews>
  <sheetFormatPr defaultColWidth="9.140625" defaultRowHeight="12.75" customHeight="1"/>
  <cols>
    <col min="1" max="1" width="8.7109375" style="38" customWidth="1"/>
    <col min="2" max="2" width="16.00390625" style="38" customWidth="1"/>
    <col min="3" max="3" width="13.57421875" style="38" customWidth="1"/>
    <col min="4" max="4" width="26.421875" style="38" customWidth="1"/>
    <col min="5" max="5" width="59.8515625" style="38" customWidth="1"/>
    <col min="6" max="6" width="15.8515625" style="38" customWidth="1"/>
    <col min="7" max="16384" width="9.140625" style="5" customWidth="1"/>
  </cols>
  <sheetData>
    <row r="1" spans="1:6" ht="12.75" customHeight="1">
      <c r="A1" s="36"/>
      <c r="B1" s="36"/>
      <c r="C1" s="36"/>
      <c r="D1" s="36"/>
      <c r="E1" s="36"/>
      <c r="F1" s="36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32" t="s">
        <v>8</v>
      </c>
      <c r="B3" s="36"/>
      <c r="C3" s="37"/>
      <c r="D3" s="37"/>
      <c r="E3" s="36"/>
      <c r="F3" s="36"/>
    </row>
    <row r="4" spans="2:6" ht="12.75" customHeight="1">
      <c r="B4" s="36"/>
      <c r="C4" s="36"/>
      <c r="D4" s="36"/>
      <c r="E4" s="36"/>
      <c r="F4" s="36"/>
    </row>
    <row r="5" spans="2:6" ht="12.75" customHeight="1">
      <c r="B5" s="36"/>
      <c r="C5" s="36"/>
      <c r="D5" s="36"/>
      <c r="E5" s="36"/>
      <c r="F5" s="36"/>
    </row>
    <row r="6" spans="2:6" ht="12.75" customHeight="1">
      <c r="B6" s="36"/>
      <c r="C6" s="36"/>
      <c r="D6" s="36"/>
      <c r="E6" s="36"/>
      <c r="F6" s="36"/>
    </row>
    <row r="7" spans="1:6" ht="12.75" customHeight="1">
      <c r="A7" s="32" t="s">
        <v>9</v>
      </c>
      <c r="B7" s="37"/>
      <c r="C7" s="36"/>
      <c r="D7" s="37"/>
      <c r="E7" s="36"/>
      <c r="F7" s="36"/>
    </row>
    <row r="8" spans="1:6" ht="12.75" customHeight="1">
      <c r="A8" s="32" t="s">
        <v>16</v>
      </c>
      <c r="B8" s="37"/>
      <c r="C8" s="36"/>
      <c r="D8" s="37"/>
      <c r="E8" s="36"/>
      <c r="F8" s="37"/>
    </row>
    <row r="9" spans="1:6" ht="12.75" customHeight="1">
      <c r="A9" s="36"/>
      <c r="B9" s="37"/>
      <c r="C9" s="36"/>
      <c r="D9" s="36"/>
      <c r="E9" s="36"/>
      <c r="F9" s="36"/>
    </row>
    <row r="10" spans="1:6" ht="12.75" customHeight="1">
      <c r="A10" s="36"/>
      <c r="B10" s="39"/>
      <c r="C10" s="36"/>
      <c r="D10" s="36"/>
      <c r="E10" s="36"/>
      <c r="F10" s="36"/>
    </row>
    <row r="11" spans="1:6" ht="12.75" customHeight="1">
      <c r="A11" s="36"/>
      <c r="B11" s="36"/>
      <c r="C11" s="36"/>
      <c r="D11" s="36"/>
      <c r="E11" s="36"/>
      <c r="F11" s="36"/>
    </row>
    <row r="12" spans="1:6" ht="12.75" customHeight="1">
      <c r="A12" s="29" t="s">
        <v>1</v>
      </c>
      <c r="B12" s="29" t="s">
        <v>2</v>
      </c>
      <c r="C12" s="22" t="s">
        <v>3</v>
      </c>
      <c r="D12" s="29" t="s">
        <v>11</v>
      </c>
      <c r="E12" s="29" t="s">
        <v>12</v>
      </c>
      <c r="F12" s="31" t="s">
        <v>13</v>
      </c>
    </row>
    <row r="13" spans="1:6" ht="12.75" customHeight="1">
      <c r="A13" s="24">
        <v>1</v>
      </c>
      <c r="B13" s="19">
        <v>42963</v>
      </c>
      <c r="C13" s="24">
        <v>12402</v>
      </c>
      <c r="D13" s="24" t="s">
        <v>18</v>
      </c>
      <c r="E13" s="25" t="s">
        <v>56</v>
      </c>
      <c r="F13" s="20">
        <v>5000</v>
      </c>
    </row>
    <row r="14" spans="1:6" ht="12.75" customHeight="1">
      <c r="A14" s="24">
        <v>2</v>
      </c>
      <c r="B14" s="19">
        <v>42964</v>
      </c>
      <c r="C14" s="24">
        <v>23819</v>
      </c>
      <c r="D14" s="24" t="s">
        <v>18</v>
      </c>
      <c r="E14" s="25" t="s">
        <v>20</v>
      </c>
      <c r="F14" s="20">
        <v>37046.97</v>
      </c>
    </row>
    <row r="15" spans="1:6" ht="12.75" customHeight="1">
      <c r="A15" s="24">
        <v>3</v>
      </c>
      <c r="B15" s="19">
        <v>42964</v>
      </c>
      <c r="C15" s="24">
        <v>23814</v>
      </c>
      <c r="D15" s="24" t="s">
        <v>14</v>
      </c>
      <c r="E15" s="25" t="s">
        <v>20</v>
      </c>
      <c r="F15" s="20">
        <v>68605.5</v>
      </c>
    </row>
    <row r="16" spans="1:6" ht="12.75" customHeight="1">
      <c r="A16" s="24">
        <v>4</v>
      </c>
      <c r="B16" s="19">
        <v>42964</v>
      </c>
      <c r="C16" s="24">
        <v>23821</v>
      </c>
      <c r="D16" s="24" t="s">
        <v>14</v>
      </c>
      <c r="E16" s="25" t="s">
        <v>20</v>
      </c>
      <c r="F16" s="20">
        <v>31558.53</v>
      </c>
    </row>
    <row r="17" spans="1:6" ht="12.75" customHeight="1">
      <c r="A17" s="24">
        <v>5</v>
      </c>
      <c r="B17" s="19">
        <v>42964</v>
      </c>
      <c r="C17" s="24">
        <v>23822</v>
      </c>
      <c r="D17" s="24" t="s">
        <v>14</v>
      </c>
      <c r="E17" s="25" t="s">
        <v>20</v>
      </c>
      <c r="F17" s="20">
        <v>32930.64</v>
      </c>
    </row>
    <row r="18" spans="1:6" ht="14.25" customHeight="1">
      <c r="A18" s="24">
        <v>6</v>
      </c>
      <c r="B18" s="19">
        <v>42964</v>
      </c>
      <c r="C18" s="24">
        <v>23813</v>
      </c>
      <c r="D18" s="24" t="s">
        <v>14</v>
      </c>
      <c r="E18" s="25" t="s">
        <v>20</v>
      </c>
      <c r="F18" s="20">
        <v>61744.95</v>
      </c>
    </row>
    <row r="19" spans="1:6" ht="14.25" customHeight="1">
      <c r="A19" s="24">
        <v>7</v>
      </c>
      <c r="B19" s="19">
        <v>42964</v>
      </c>
      <c r="C19" s="24">
        <v>23820</v>
      </c>
      <c r="D19" s="24" t="s">
        <v>14</v>
      </c>
      <c r="E19" s="25" t="s">
        <v>20</v>
      </c>
      <c r="F19" s="20">
        <v>2744.22</v>
      </c>
    </row>
    <row r="20" spans="1:6" ht="14.25" customHeight="1">
      <c r="A20" s="24">
        <v>8</v>
      </c>
      <c r="B20" s="19">
        <v>42964</v>
      </c>
      <c r="C20" s="24">
        <v>23817</v>
      </c>
      <c r="D20" s="24" t="s">
        <v>14</v>
      </c>
      <c r="E20" s="25" t="s">
        <v>20</v>
      </c>
      <c r="F20" s="20">
        <v>31101.16</v>
      </c>
    </row>
    <row r="21" spans="1:6" ht="14.25" customHeight="1">
      <c r="A21" s="24">
        <v>9</v>
      </c>
      <c r="B21" s="19">
        <v>42964</v>
      </c>
      <c r="C21" s="24">
        <v>23818</v>
      </c>
      <c r="D21" s="24" t="s">
        <v>14</v>
      </c>
      <c r="E21" s="25" t="s">
        <v>20</v>
      </c>
      <c r="F21" s="20">
        <v>37046.97</v>
      </c>
    </row>
    <row r="22" spans="1:6" ht="14.25" customHeight="1">
      <c r="A22" s="24">
        <v>10</v>
      </c>
      <c r="B22" s="19">
        <v>42964</v>
      </c>
      <c r="C22" s="24">
        <v>23816</v>
      </c>
      <c r="D22" s="24" t="s">
        <v>14</v>
      </c>
      <c r="E22" s="25" t="s">
        <v>20</v>
      </c>
      <c r="F22" s="20">
        <v>18111.85</v>
      </c>
    </row>
    <row r="23" spans="1:6" ht="14.25" customHeight="1">
      <c r="A23" s="24">
        <v>11</v>
      </c>
      <c r="B23" s="19">
        <v>42964</v>
      </c>
      <c r="C23" s="24">
        <v>23853</v>
      </c>
      <c r="D23" s="24" t="s">
        <v>57</v>
      </c>
      <c r="E23" s="25" t="s">
        <v>58</v>
      </c>
      <c r="F23" s="20">
        <v>116592.99</v>
      </c>
    </row>
    <row r="24" spans="1:6" ht="14.25" customHeight="1">
      <c r="A24" s="24">
        <v>12</v>
      </c>
      <c r="B24" s="19">
        <v>42964</v>
      </c>
      <c r="C24" s="24">
        <v>23815</v>
      </c>
      <c r="D24" s="24" t="s">
        <v>14</v>
      </c>
      <c r="E24" s="25" t="s">
        <v>20</v>
      </c>
      <c r="F24" s="20">
        <v>18752.17</v>
      </c>
    </row>
    <row r="25" spans="1:6" ht="14.25" customHeight="1">
      <c r="A25" s="24">
        <v>13</v>
      </c>
      <c r="B25" s="19">
        <v>43664</v>
      </c>
      <c r="C25" s="24">
        <v>23854</v>
      </c>
      <c r="D25" s="24" t="s">
        <v>14</v>
      </c>
      <c r="E25" s="25" t="s">
        <v>20</v>
      </c>
      <c r="F25" s="20">
        <v>18143.14</v>
      </c>
    </row>
    <row r="26" spans="1:6" ht="14.25" customHeight="1">
      <c r="A26" s="24">
        <v>14</v>
      </c>
      <c r="B26" s="19">
        <v>42934</v>
      </c>
      <c r="C26" s="24">
        <v>23855</v>
      </c>
      <c r="D26" s="24" t="s">
        <v>14</v>
      </c>
      <c r="E26" s="25" t="s">
        <v>20</v>
      </c>
      <c r="F26" s="20">
        <v>20617.2</v>
      </c>
    </row>
    <row r="27" spans="1:6" ht="14.25" customHeight="1">
      <c r="A27" s="24">
        <v>15</v>
      </c>
      <c r="B27" s="19">
        <v>42934</v>
      </c>
      <c r="C27" s="24">
        <v>23856</v>
      </c>
      <c r="D27" s="24" t="s">
        <v>14</v>
      </c>
      <c r="E27" s="25" t="s">
        <v>20</v>
      </c>
      <c r="F27" s="20">
        <v>23366.16</v>
      </c>
    </row>
    <row r="28" spans="1:6" ht="14.25" customHeight="1">
      <c r="A28" s="24">
        <v>16</v>
      </c>
      <c r="B28" s="19">
        <v>42934</v>
      </c>
      <c r="C28" s="24">
        <v>23857</v>
      </c>
      <c r="D28" s="24" t="s">
        <v>14</v>
      </c>
      <c r="E28" s="25" t="s">
        <v>20</v>
      </c>
      <c r="F28" s="20">
        <v>13195.01</v>
      </c>
    </row>
    <row r="29" spans="1:6" ht="14.25" customHeight="1">
      <c r="A29" s="24">
        <v>17</v>
      </c>
      <c r="B29" s="19">
        <v>42934</v>
      </c>
      <c r="C29" s="24">
        <v>23858</v>
      </c>
      <c r="D29" s="24" t="s">
        <v>14</v>
      </c>
      <c r="E29" s="25" t="s">
        <v>20</v>
      </c>
      <c r="F29" s="20">
        <v>12370.32</v>
      </c>
    </row>
    <row r="30" spans="1:6" ht="14.25" customHeight="1">
      <c r="A30" s="24">
        <v>18</v>
      </c>
      <c r="B30" s="19">
        <v>42934</v>
      </c>
      <c r="C30" s="24">
        <v>23859</v>
      </c>
      <c r="D30" s="24" t="s">
        <v>14</v>
      </c>
      <c r="E30" s="25" t="s">
        <v>20</v>
      </c>
      <c r="F30" s="20">
        <v>30925.8</v>
      </c>
    </row>
    <row r="31" spans="1:6" ht="14.25" customHeight="1">
      <c r="A31" s="26" t="s">
        <v>15</v>
      </c>
      <c r="B31" s="27"/>
      <c r="C31" s="27"/>
      <c r="D31" s="27"/>
      <c r="E31" s="25"/>
      <c r="F31" s="28">
        <f>SUM(F13:F30)</f>
        <v>579853.58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IONESCU</cp:lastModifiedBy>
  <dcterms:modified xsi:type="dcterms:W3CDTF">2017-08-22T08:03:52Z</dcterms:modified>
  <cp:category/>
  <cp:version/>
  <cp:contentType/>
  <cp:contentStatus/>
</cp:coreProperties>
</file>