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materiale" sheetId="1" r:id="rId1"/>
    <sheet name="proiecte 56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<sst xmlns="http://schemas.openxmlformats.org/spreadsheetml/2006/main" count="264" uniqueCount="130">
  <si>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</si>
  <si>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</si>
  <si>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</si>
  <si>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</si>
  <si>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</si>
  <si>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</si>
  <si>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</si>
  <si>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</si>
  <si>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</si>
  <si>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</si>
  <si>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</si>
  <si>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</si>
  <si>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</si>
  <si>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</si>
  <si>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</si>
  <si>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</si>
  <si>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</si>
  <si>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</si>
  <si>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</si>
  <si>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</si>
  <si>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</si>
  <si>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</si>
  <si>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</si>
  <si>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</si>
  <si>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</si>
  <si>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</si>
  <si>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15,05,2017</t>
  </si>
  <si>
    <t>Monitorul Oficial</t>
  </si>
  <si>
    <t>publicare acte normative</t>
  </si>
  <si>
    <t>15,05,2015</t>
  </si>
  <si>
    <t>Rolfcard</t>
  </si>
  <si>
    <t>cartele proximitate</t>
  </si>
  <si>
    <t>Business Information System</t>
  </si>
  <si>
    <t>servicii suport software</t>
  </si>
  <si>
    <t>16,05,2017</t>
  </si>
  <si>
    <t>Xerox Romania Echip</t>
  </si>
  <si>
    <t>intretinere sistem informatic</t>
  </si>
  <si>
    <t>Crom Energy</t>
  </si>
  <si>
    <t>reparatii aer conditionat</t>
  </si>
  <si>
    <t>Clean Prest Activ</t>
  </si>
  <si>
    <t>mentenanta</t>
  </si>
  <si>
    <t>Avitech</t>
  </si>
  <si>
    <t>servicii mentenanta</t>
  </si>
  <si>
    <t>reparatii instalatii</t>
  </si>
  <si>
    <t>CN Posta Romana</t>
  </si>
  <si>
    <t>servicii postale</t>
  </si>
  <si>
    <t>Danco Pro Communication</t>
  </si>
  <si>
    <t>bilet avion</t>
  </si>
  <si>
    <t>Compania Informatica Neamt</t>
  </si>
  <si>
    <t>abonament lex</t>
  </si>
  <si>
    <t>17,05,2017</t>
  </si>
  <si>
    <t>Rebu</t>
  </si>
  <si>
    <t>salubritate</t>
  </si>
  <si>
    <t>mfp</t>
  </si>
  <si>
    <t>alimentare swift</t>
  </si>
  <si>
    <t>bs</t>
  </si>
  <si>
    <t>tva swift</t>
  </si>
  <si>
    <t>fabi total</t>
  </si>
  <si>
    <t>servicii curatenie</t>
  </si>
  <si>
    <t>dgrfpb</t>
  </si>
  <si>
    <t>service ascensoare</t>
  </si>
  <si>
    <t>18,05,2017</t>
  </si>
  <si>
    <t>rompetrol</t>
  </si>
  <si>
    <t>carburanti</t>
  </si>
  <si>
    <t>cn aeroporturi bucuresti</t>
  </si>
  <si>
    <t>servicii protocol</t>
  </si>
  <si>
    <t>19,05,2017</t>
  </si>
  <si>
    <t>tva linklaters</t>
  </si>
  <si>
    <t>19,05,2015</t>
  </si>
  <si>
    <t>alimentare linklaters</t>
  </si>
  <si>
    <t>mae</t>
  </si>
  <si>
    <t>taxa pasaport</t>
  </si>
  <si>
    <t>total</t>
  </si>
  <si>
    <t>PERSOANA JURIDICA</t>
  </si>
  <si>
    <t>poprire DE 452/2017</t>
  </si>
  <si>
    <t>despagubire dosar 4225/118/2013 DE 97/2017</t>
  </si>
  <si>
    <t>poprire DE 561/2017</t>
  </si>
  <si>
    <t>CEC 36</t>
  </si>
  <si>
    <t>ALIMENTARE CONT DEPLASARE INTERNA - PROIECT ELVETIAN 1065 - 56.25.02</t>
  </si>
  <si>
    <t>MFP - CASIERIE</t>
  </si>
  <si>
    <t>CEC  38</t>
  </si>
  <si>
    <t>BILET AVION DEPLASARE INTERNA - PROIECT ELVETIAN 1065 - 56.25.02</t>
  </si>
  <si>
    <t>OP 3673</t>
  </si>
  <si>
    <t>ALIMENTARE CONT DEPLASARE EXTERNA - PROIECT ACP 2 - 58.14.01</t>
  </si>
  <si>
    <t>MFP</t>
  </si>
  <si>
    <t>OP 3657</t>
  </si>
  <si>
    <t>ALIMENTARE CONT DEPLASARE EXTERNA - PROIECT ACP 2 - 58.14.02</t>
  </si>
  <si>
    <t>BUGET DE STAT</t>
  </si>
  <si>
    <t>cheltuieli judiciare dosar D 2248/121/2015</t>
  </si>
  <si>
    <t>PERSOANA FIZICA</t>
  </si>
  <si>
    <t>cheltuieli judiciare dosar D 7736/85/2013</t>
  </si>
  <si>
    <t>cheltuieli judiciare dosar D 2249/102/2014</t>
  </si>
  <si>
    <t>cheltuieli judiciare dosar D 9982/30/2013</t>
  </si>
  <si>
    <t>cheltuieli judciare dosar D 24781/3/2015</t>
  </si>
  <si>
    <t>cheltuieli executare dosar 14827/301/2015 DE 13/2017</t>
  </si>
  <si>
    <t>cheltuieli judiciare dosar D 12494/193/2015</t>
  </si>
  <si>
    <t>cheltuieli judiciare dosar D 14363/233/2014</t>
  </si>
  <si>
    <t>cheltuieli executare dosar 23132/212/2011 DE 464/22749/14</t>
  </si>
  <si>
    <t>cheltuieli judiciare dosar D 1971/40/2016</t>
  </si>
  <si>
    <t>bUGET DE STAT</t>
  </si>
  <si>
    <t>cheltuieli judiciare dosar D 7428/p/2011</t>
  </si>
  <si>
    <t>cheltuieli judiciare dosar D 1621/295/2015</t>
  </si>
  <si>
    <t>cheltuieli judiciare dosar D 5043/108/2014</t>
  </si>
  <si>
    <t>cheltuieli judiciare dosar D 977/63/2012</t>
  </si>
  <si>
    <t>cheltuieli judiciare dosar D 3011/108/2016</t>
  </si>
  <si>
    <t>cheltuieli judiciare dosar D 23421/300/2013</t>
  </si>
  <si>
    <t>cheltuieli judiciare dosar D 4052/117/2014</t>
  </si>
  <si>
    <t>cheltuieli expertiza ARB 2/15 cv 01946 FF.130/06.02..2017</t>
  </si>
  <si>
    <t>cheltuieli judiciare dosar D 65/279/2016</t>
  </si>
  <si>
    <t>cheltuieli judiciare dosar D 1463/205/2013</t>
  </si>
  <si>
    <t>cheltuieli judiciare dosar D 1038/62/2017</t>
  </si>
  <si>
    <t>cheltuieli judiciare dosar D 125/97/2017</t>
  </si>
  <si>
    <t>cheltuieli judiciare dosar D 12879/271/2010</t>
  </si>
  <si>
    <t>cheltuieli judiciare dosar D 9510/281/2014</t>
  </si>
  <si>
    <t>cheltuieli jud si exec dosar D5400/100/2012 DE 99/2015</t>
  </si>
  <si>
    <t>cheltuieli judiciare dosar D 23751/325/2015</t>
  </si>
  <si>
    <t>cheltuieli judiciare dosar D 4292/85/2013</t>
  </si>
  <si>
    <t>cheltuieli jud si exec dosar 33711/300/2013 DE 44/2016</t>
  </si>
  <si>
    <t>cheltuieli jud si exec dosar 36411/301/2013 DE 380/16</t>
  </si>
  <si>
    <t>chelt executare dosar D 17579/302/2013 DE 675/2012</t>
  </si>
  <si>
    <t>chelt executare dosar D 16694/302/2013 DE 652/2012</t>
  </si>
  <si>
    <t xml:space="preserve">onorariu curator dosar 7945/118/2016 </t>
  </si>
  <si>
    <t>chletuieli fotocopiere dosar 8/2017 2215/197/2017 F2492/17 1/2</t>
  </si>
  <si>
    <t>cheltuieli fotocopiere dosar 7437/197/2017 DE 13/2017</t>
  </si>
  <si>
    <t>cheltuieli executare dosar D 16676/302/2013 DE 824/2012</t>
  </si>
  <si>
    <t>cheltuieli executare dosar D 32534/302/12 DE 779/2012</t>
  </si>
  <si>
    <t>cheltuieli executare dosar D 32592/302/2012 DE 862/2012</t>
  </si>
  <si>
    <t>cheltuieli executare dosar D 16670/302/13 DE 644/2012</t>
  </si>
  <si>
    <t>Nr. crt</t>
  </si>
  <si>
    <t>15-19 mai 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</si>
</sst>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0" fontId="14" fillId="0" borderId="16" xfId="57" applyFont="1" applyBorder="1" applyAlignment="1">
      <alignment horizontal="center"/>
      <protection/>
    </xf>
    <xf numFmtId="0" fontId="14" fillId="0" borderId="17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0" fillId="0" borderId="19" xfId="0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14" fontId="0" fillId="0" borderId="24" xfId="0" applyNumberFormat="1" applyFont="1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3" xfId="0" applyFont="1" applyBorder="1" applyAlignment="1">
      <alignment horizontal="right"/>
    </xf>
    <xf numFmtId="164" fontId="19" fillId="0" borderId="14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62" applyFont="1" applyBorder="1" applyAlignment="1">
      <alignment horizontal="center" vertical="center"/>
      <protection/>
    </xf>
    <xf numFmtId="0" fontId="19" fillId="0" borderId="28" xfId="62" applyFont="1" applyBorder="1" applyAlignment="1">
      <alignment horizontal="center" vertical="center" wrapText="1"/>
      <protection/>
    </xf>
    <xf numFmtId="0" fontId="19" fillId="0" borderId="29" xfId="60" applyFont="1" applyBorder="1" applyAlignment="1">
      <alignment horizontal="center" vertical="center"/>
      <protection/>
    </xf>
    <xf numFmtId="14" fontId="14" fillId="0" borderId="10" xfId="0" applyNumberFormat="1" applyFont="1" applyBorder="1" applyAlignment="1">
      <alignment horizontal="center"/>
    </xf>
    <xf numFmtId="0" fontId="22" fillId="0" borderId="30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9" fillId="0" borderId="27" xfId="62" applyFont="1" applyBorder="1" applyAlignment="1">
      <alignment horizontal="center" vertical="center" wrapText="1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0" fillId="0" borderId="0" xfId="60" applyFont="1" applyAlignment="1">
      <alignment wrapText="1"/>
      <protection/>
    </xf>
    <xf numFmtId="168" fontId="23" fillId="0" borderId="30" xfId="59" applyNumberFormat="1" applyFont="1" applyFill="1" applyBorder="1" applyAlignment="1">
      <alignment horizontal="center"/>
      <protection/>
    </xf>
    <xf numFmtId="0" fontId="23" fillId="0" borderId="30" xfId="59" applyFont="1" applyFill="1" applyBorder="1" applyAlignment="1">
      <alignment horizontal="center"/>
      <protection/>
    </xf>
    <xf numFmtId="0" fontId="23" fillId="0" borderId="30" xfId="0" applyFont="1" applyBorder="1" applyAlignment="1">
      <alignment wrapText="1"/>
    </xf>
    <xf numFmtId="0" fontId="22" fillId="0" borderId="30" xfId="59" applyFont="1" applyFill="1" applyBorder="1" applyAlignment="1">
      <alignment horizontal="center"/>
      <protection/>
    </xf>
    <xf numFmtId="0" fontId="22" fillId="0" borderId="31" xfId="62" applyFont="1" applyFill="1" applyBorder="1" applyAlignment="1">
      <alignment horizontal="center" vertical="center"/>
      <protection/>
    </xf>
    <xf numFmtId="4" fontId="23" fillId="0" borderId="32" xfId="59" applyNumberFormat="1" applyFont="1" applyFill="1" applyBorder="1" applyAlignment="1">
      <alignment horizontal="right" wrapText="1"/>
      <protection/>
    </xf>
    <xf numFmtId="4" fontId="23" fillId="0" borderId="32" xfId="59" applyNumberFormat="1" applyFont="1" applyFill="1" applyBorder="1" applyAlignment="1">
      <alignment horizontal="right"/>
      <protection/>
    </xf>
    <xf numFmtId="0" fontId="22" fillId="0" borderId="33" xfId="62" applyFont="1" applyFill="1" applyBorder="1" applyAlignment="1">
      <alignment horizontal="center" vertical="center"/>
      <protection/>
    </xf>
    <xf numFmtId="168" fontId="22" fillId="0" borderId="34" xfId="59" applyNumberFormat="1" applyFont="1" applyFill="1" applyBorder="1" applyAlignment="1">
      <alignment horizontal="center"/>
      <protection/>
    </xf>
    <xf numFmtId="0" fontId="22" fillId="0" borderId="34" xfId="59" applyFont="1" applyFill="1" applyBorder="1" applyAlignment="1">
      <alignment/>
      <protection/>
    </xf>
    <xf numFmtId="0" fontId="22" fillId="0" borderId="34" xfId="59" applyFont="1" applyFill="1" applyBorder="1" applyAlignment="1">
      <alignment horizontal="center"/>
      <protection/>
    </xf>
    <xf numFmtId="0" fontId="19" fillId="0" borderId="34" xfId="0" applyFont="1" applyBorder="1" applyAlignment="1">
      <alignment wrapText="1"/>
    </xf>
    <xf numFmtId="4" fontId="24" fillId="0" borderId="35" xfId="59" applyNumberFormat="1" applyFont="1" applyFill="1" applyBorder="1" applyAlignment="1">
      <alignment horizontal="right"/>
      <protection/>
    </xf>
    <xf numFmtId="0" fontId="22" fillId="0" borderId="31" xfId="59" applyFont="1" applyFill="1" applyBorder="1" applyAlignment="1">
      <alignment horizontal="center"/>
      <protection/>
    </xf>
    <xf numFmtId="167" fontId="22" fillId="0" borderId="30" xfId="59" applyNumberFormat="1" applyFont="1" applyFill="1" applyBorder="1" applyAlignment="1">
      <alignment horizontal="center"/>
      <protection/>
    </xf>
    <xf numFmtId="0" fontId="22" fillId="0" borderId="30" xfId="0" applyFont="1" applyBorder="1" applyAlignment="1">
      <alignment wrapText="1"/>
    </xf>
    <xf numFmtId="4" fontId="0" fillId="0" borderId="32" xfId="0" applyNumberFormat="1" applyFont="1" applyBorder="1" applyAlignment="1">
      <alignment/>
    </xf>
    <xf numFmtId="0" fontId="22" fillId="0" borderId="30" xfId="0" applyFont="1" applyBorder="1" applyAlignment="1">
      <alignment/>
    </xf>
    <xf numFmtId="0" fontId="19" fillId="0" borderId="33" xfId="61" applyFont="1" applyBorder="1">
      <alignment/>
      <protection/>
    </xf>
    <xf numFmtId="0" fontId="0" fillId="0" borderId="34" xfId="61" applyFont="1" applyBorder="1">
      <alignment/>
      <protection/>
    </xf>
    <xf numFmtId="4" fontId="19" fillId="0" borderId="35" xfId="61" applyNumberFormat="1" applyFont="1" applyBorder="1" applyAlignment="1">
      <alignment horizontal="center"/>
      <protection/>
    </xf>
    <xf numFmtId="0" fontId="20" fillId="0" borderId="36" xfId="57" applyFont="1" applyBorder="1" applyAlignment="1">
      <alignment horizontal="center"/>
      <protection/>
    </xf>
    <xf numFmtId="0" fontId="20" fillId="0" borderId="37" xfId="57" applyFont="1" applyBorder="1" applyAlignment="1">
      <alignment horizontal="center"/>
      <protection/>
    </xf>
    <xf numFmtId="0" fontId="20" fillId="0" borderId="38" xfId="57" applyFont="1" applyBorder="1" applyAlignment="1">
      <alignment horizontal="center"/>
      <protection/>
    </xf>
    <xf numFmtId="14" fontId="14" fillId="0" borderId="39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/>
    </xf>
    <xf numFmtId="14" fontId="14" fillId="0" borderId="39" xfId="0" applyNumberFormat="1" applyFont="1" applyBorder="1" applyAlignment="1">
      <alignment horizontal="left"/>
    </xf>
    <xf numFmtId="0" fontId="14" fillId="0" borderId="41" xfId="57" applyFont="1" applyBorder="1" applyAlignment="1">
      <alignment horizontal="center"/>
      <protection/>
    </xf>
    <xf numFmtId="0" fontId="14" fillId="0" borderId="42" xfId="57" applyFont="1" applyBorder="1">
      <alignment/>
      <protection/>
    </xf>
    <xf numFmtId="4" fontId="14" fillId="0" borderId="43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35" t="s">
        <v>25</v>
      </c>
      <c r="E5" s="1" t="s">
        <v>129</v>
      </c>
    </row>
    <row r="7" spans="1:6" ht="68.25" customHeight="1" thickBot="1">
      <c r="A7" s="4" t="s">
        <v>3</v>
      </c>
      <c r="B7" s="4" t="s">
        <v>4</v>
      </c>
      <c r="C7" s="5" t="s">
        <v>5</v>
      </c>
      <c r="D7" s="4" t="s">
        <v>6</v>
      </c>
      <c r="E7" s="4" t="s">
        <v>7</v>
      </c>
      <c r="F7" s="4" t="s">
        <v>8</v>
      </c>
    </row>
    <row r="8" spans="1:6" ht="12.75">
      <c r="A8" s="36">
        <v>1</v>
      </c>
      <c r="B8" s="37" t="s">
        <v>26</v>
      </c>
      <c r="C8" s="38">
        <v>3651</v>
      </c>
      <c r="D8" s="39" t="s">
        <v>27</v>
      </c>
      <c r="E8" s="39" t="s">
        <v>28</v>
      </c>
      <c r="F8" s="40">
        <v>915</v>
      </c>
    </row>
    <row r="9" spans="1:6" ht="12.75">
      <c r="A9" s="3">
        <v>2</v>
      </c>
      <c r="B9" s="41" t="s">
        <v>29</v>
      </c>
      <c r="C9" s="7">
        <v>3650</v>
      </c>
      <c r="D9" s="2" t="s">
        <v>30</v>
      </c>
      <c r="E9" s="2" t="s">
        <v>31</v>
      </c>
      <c r="F9" s="42">
        <v>28.56</v>
      </c>
    </row>
    <row r="10" spans="1:6" ht="12.75">
      <c r="A10" s="43">
        <v>3</v>
      </c>
      <c r="B10" s="6" t="s">
        <v>29</v>
      </c>
      <c r="C10" s="2">
        <v>3655</v>
      </c>
      <c r="D10" s="2" t="s">
        <v>32</v>
      </c>
      <c r="E10" s="2" t="s">
        <v>33</v>
      </c>
      <c r="F10" s="42">
        <v>98540.5</v>
      </c>
    </row>
    <row r="11" spans="1:6" ht="12.75">
      <c r="A11" s="43">
        <v>4</v>
      </c>
      <c r="B11" s="6" t="s">
        <v>34</v>
      </c>
      <c r="C11" s="2">
        <v>3666</v>
      </c>
      <c r="D11" s="2" t="s">
        <v>35</v>
      </c>
      <c r="E11" s="2" t="s">
        <v>36</v>
      </c>
      <c r="F11" s="42">
        <v>5202.33</v>
      </c>
    </row>
    <row r="12" spans="1:6" ht="12.75">
      <c r="A12" s="44">
        <v>5</v>
      </c>
      <c r="B12" s="45" t="s">
        <v>34</v>
      </c>
      <c r="C12" s="7">
        <v>3663</v>
      </c>
      <c r="D12" s="7" t="s">
        <v>37</v>
      </c>
      <c r="E12" s="7" t="s">
        <v>38</v>
      </c>
      <c r="F12" s="42">
        <v>184.45</v>
      </c>
    </row>
    <row r="13" spans="1:6" ht="12.75">
      <c r="A13" s="46">
        <v>6</v>
      </c>
      <c r="B13" s="45" t="s">
        <v>34</v>
      </c>
      <c r="C13" s="2">
        <v>3665</v>
      </c>
      <c r="D13" s="7" t="s">
        <v>39</v>
      </c>
      <c r="E13" s="7" t="s">
        <v>40</v>
      </c>
      <c r="F13" s="42">
        <v>29027.67</v>
      </c>
    </row>
    <row r="14" spans="1:6" ht="12.75">
      <c r="A14" s="46">
        <f>A13+1</f>
        <v>7</v>
      </c>
      <c r="B14" s="45" t="s">
        <v>34</v>
      </c>
      <c r="C14" s="2">
        <v>3667</v>
      </c>
      <c r="D14" s="7" t="s">
        <v>41</v>
      </c>
      <c r="E14" s="7" t="s">
        <v>42</v>
      </c>
      <c r="F14" s="42">
        <v>416.5</v>
      </c>
    </row>
    <row r="15" spans="1:6" ht="12.75">
      <c r="A15" s="46">
        <f aca="true" t="shared" si="0" ref="A15:A32">A14+1</f>
        <v>8</v>
      </c>
      <c r="B15" s="45" t="s">
        <v>34</v>
      </c>
      <c r="C15" s="2">
        <v>3668</v>
      </c>
      <c r="D15" s="7" t="s">
        <v>41</v>
      </c>
      <c r="E15" s="7" t="s">
        <v>43</v>
      </c>
      <c r="F15" s="42">
        <v>587.38</v>
      </c>
    </row>
    <row r="16" spans="1:6" ht="12.75">
      <c r="A16" s="46">
        <f t="shared" si="0"/>
        <v>9</v>
      </c>
      <c r="B16" s="45" t="s">
        <v>34</v>
      </c>
      <c r="C16" s="2">
        <v>3664</v>
      </c>
      <c r="D16" s="7" t="s">
        <v>37</v>
      </c>
      <c r="E16" s="7" t="s">
        <v>38</v>
      </c>
      <c r="F16" s="42">
        <v>202.3</v>
      </c>
    </row>
    <row r="17" spans="1:6" ht="12.75">
      <c r="A17" s="46">
        <f t="shared" si="0"/>
        <v>10</v>
      </c>
      <c r="B17" s="45" t="s">
        <v>34</v>
      </c>
      <c r="C17" s="2">
        <v>3652</v>
      </c>
      <c r="D17" s="7" t="s">
        <v>44</v>
      </c>
      <c r="E17" s="7" t="s">
        <v>45</v>
      </c>
      <c r="F17" s="42">
        <v>6078.75</v>
      </c>
    </row>
    <row r="18" spans="1:6" ht="12.75">
      <c r="A18" s="46">
        <f t="shared" si="0"/>
        <v>11</v>
      </c>
      <c r="B18" s="45" t="s">
        <v>34</v>
      </c>
      <c r="C18" s="2">
        <v>3661</v>
      </c>
      <c r="D18" s="7" t="s">
        <v>46</v>
      </c>
      <c r="E18" s="7" t="s">
        <v>47</v>
      </c>
      <c r="F18" s="42">
        <v>2816.98</v>
      </c>
    </row>
    <row r="19" spans="1:6" ht="12.75">
      <c r="A19" s="46">
        <f t="shared" si="0"/>
        <v>12</v>
      </c>
      <c r="B19" s="45" t="s">
        <v>34</v>
      </c>
      <c r="C19" s="2">
        <v>3660</v>
      </c>
      <c r="D19" s="7" t="s">
        <v>46</v>
      </c>
      <c r="E19" s="7" t="s">
        <v>47</v>
      </c>
      <c r="F19" s="42">
        <v>4098.1</v>
      </c>
    </row>
    <row r="20" spans="1:6" ht="12.75">
      <c r="A20" s="46">
        <f t="shared" si="0"/>
        <v>13</v>
      </c>
      <c r="B20" s="45" t="s">
        <v>34</v>
      </c>
      <c r="C20" s="2">
        <v>3662</v>
      </c>
      <c r="D20" s="7" t="s">
        <v>48</v>
      </c>
      <c r="E20" s="7" t="s">
        <v>49</v>
      </c>
      <c r="F20" s="42">
        <v>897.16</v>
      </c>
    </row>
    <row r="21" spans="1:6" ht="12.75">
      <c r="A21" s="46">
        <f t="shared" si="0"/>
        <v>14</v>
      </c>
      <c r="B21" s="45" t="s">
        <v>50</v>
      </c>
      <c r="C21" s="2">
        <v>3670</v>
      </c>
      <c r="D21" s="7" t="s">
        <v>51</v>
      </c>
      <c r="E21" s="7" t="s">
        <v>52</v>
      </c>
      <c r="F21" s="42">
        <v>10368.31</v>
      </c>
    </row>
    <row r="22" spans="1:6" ht="12.75">
      <c r="A22" s="46">
        <f t="shared" si="0"/>
        <v>15</v>
      </c>
      <c r="B22" s="45" t="s">
        <v>50</v>
      </c>
      <c r="C22" s="2">
        <v>3682</v>
      </c>
      <c r="D22" s="7" t="s">
        <v>53</v>
      </c>
      <c r="E22" s="7" t="s">
        <v>54</v>
      </c>
      <c r="F22" s="42">
        <v>32730</v>
      </c>
    </row>
    <row r="23" spans="1:6" ht="12.75">
      <c r="A23" s="46">
        <f t="shared" si="0"/>
        <v>16</v>
      </c>
      <c r="B23" s="45" t="s">
        <v>50</v>
      </c>
      <c r="C23" s="2">
        <v>3681</v>
      </c>
      <c r="D23" s="7" t="s">
        <v>55</v>
      </c>
      <c r="E23" s="7" t="s">
        <v>56</v>
      </c>
      <c r="F23" s="42">
        <v>6099</v>
      </c>
    </row>
    <row r="24" spans="1:6" ht="12.75">
      <c r="A24" s="46">
        <f t="shared" si="0"/>
        <v>17</v>
      </c>
      <c r="B24" s="45" t="s">
        <v>50</v>
      </c>
      <c r="C24" s="2">
        <v>3669</v>
      </c>
      <c r="D24" s="7" t="s">
        <v>57</v>
      </c>
      <c r="E24" s="7" t="s">
        <v>58</v>
      </c>
      <c r="F24" s="42">
        <v>10472</v>
      </c>
    </row>
    <row r="25" spans="1:6" ht="12.75">
      <c r="A25" s="46">
        <f t="shared" si="0"/>
        <v>18</v>
      </c>
      <c r="B25" s="45" t="s">
        <v>50</v>
      </c>
      <c r="C25" s="2">
        <v>3671</v>
      </c>
      <c r="D25" s="7" t="s">
        <v>59</v>
      </c>
      <c r="E25" s="7" t="s">
        <v>60</v>
      </c>
      <c r="F25" s="42">
        <v>24.23</v>
      </c>
    </row>
    <row r="26" spans="1:6" ht="12.75">
      <c r="A26" s="46">
        <f t="shared" si="0"/>
        <v>19</v>
      </c>
      <c r="B26" s="45" t="s">
        <v>61</v>
      </c>
      <c r="C26" s="2">
        <v>3683</v>
      </c>
      <c r="D26" s="7" t="s">
        <v>62</v>
      </c>
      <c r="E26" s="7" t="s">
        <v>63</v>
      </c>
      <c r="F26" s="42">
        <v>8816.39</v>
      </c>
    </row>
    <row r="27" spans="1:6" ht="12.75">
      <c r="A27" s="46">
        <f t="shared" si="0"/>
        <v>20</v>
      </c>
      <c r="B27" s="45" t="s">
        <v>61</v>
      </c>
      <c r="C27" s="2">
        <v>3679</v>
      </c>
      <c r="D27" s="7" t="s">
        <v>44</v>
      </c>
      <c r="E27" s="7" t="s">
        <v>45</v>
      </c>
      <c r="F27" s="42">
        <v>602.9</v>
      </c>
    </row>
    <row r="28" spans="1:6" ht="12.75">
      <c r="A28" s="46">
        <f t="shared" si="0"/>
        <v>21</v>
      </c>
      <c r="B28" s="45" t="s">
        <v>61</v>
      </c>
      <c r="C28" s="7">
        <v>3680</v>
      </c>
      <c r="D28" s="7" t="s">
        <v>64</v>
      </c>
      <c r="E28" s="7" t="s">
        <v>65</v>
      </c>
      <c r="F28" s="42">
        <v>508.73</v>
      </c>
    </row>
    <row r="29" spans="1:6" ht="12.75">
      <c r="A29" s="46">
        <f t="shared" si="0"/>
        <v>22</v>
      </c>
      <c r="B29" s="45" t="s">
        <v>66</v>
      </c>
      <c r="C29" s="2">
        <v>3691</v>
      </c>
      <c r="D29" s="7" t="s">
        <v>55</v>
      </c>
      <c r="E29" s="7" t="s">
        <v>67</v>
      </c>
      <c r="F29" s="42">
        <v>47286</v>
      </c>
    </row>
    <row r="30" spans="1:6" ht="12.75">
      <c r="A30" s="46">
        <f t="shared" si="0"/>
        <v>23</v>
      </c>
      <c r="B30" s="6" t="s">
        <v>68</v>
      </c>
      <c r="C30" s="2">
        <v>3690</v>
      </c>
      <c r="D30" s="2" t="s">
        <v>53</v>
      </c>
      <c r="E30" s="2" t="s">
        <v>69</v>
      </c>
      <c r="F30" s="42">
        <v>255800</v>
      </c>
    </row>
    <row r="31" spans="1:6" ht="12.75">
      <c r="A31" s="46">
        <f t="shared" si="0"/>
        <v>24</v>
      </c>
      <c r="B31" s="45" t="s">
        <v>66</v>
      </c>
      <c r="C31" s="7">
        <v>3684</v>
      </c>
      <c r="D31" s="7" t="s">
        <v>46</v>
      </c>
      <c r="E31" s="7" t="s">
        <v>47</v>
      </c>
      <c r="F31" s="42">
        <v>4321.81</v>
      </c>
    </row>
    <row r="32" spans="1:6" ht="13.5" thickBot="1">
      <c r="A32" s="46">
        <f t="shared" si="0"/>
        <v>25</v>
      </c>
      <c r="B32" s="45" t="s">
        <v>66</v>
      </c>
      <c r="C32" s="7">
        <v>3726</v>
      </c>
      <c r="D32" s="7" t="s">
        <v>70</v>
      </c>
      <c r="E32" s="7" t="s">
        <v>71</v>
      </c>
      <c r="F32" s="47">
        <v>258</v>
      </c>
    </row>
    <row r="33" spans="1:6" ht="13.5" thickBot="1">
      <c r="A33" s="48"/>
      <c r="B33" s="49"/>
      <c r="C33" s="49"/>
      <c r="D33" s="49"/>
      <c r="E33" s="50" t="s">
        <v>72</v>
      </c>
      <c r="F33" s="51">
        <f>SUM(F8:F32)</f>
        <v>526283.05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6.140625" style="16" customWidth="1"/>
    <col min="2" max="2" width="17.421875" style="16" customWidth="1"/>
    <col min="3" max="3" width="42.57421875" style="16" customWidth="1"/>
    <col min="4" max="4" width="35.85156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9</v>
      </c>
      <c r="B1" s="15"/>
      <c r="C1" s="15"/>
      <c r="D1" s="15"/>
    </row>
    <row r="3" spans="1:4" ht="15.75" customHeight="1">
      <c r="A3" s="52" t="s">
        <v>15</v>
      </c>
      <c r="B3" s="52"/>
      <c r="C3" s="52"/>
      <c r="D3" s="17"/>
    </row>
    <row r="4" spans="1:10" ht="19.5" customHeight="1">
      <c r="A4" s="53" t="s">
        <v>16</v>
      </c>
      <c r="B4" s="53"/>
      <c r="C4" s="53"/>
      <c r="D4" s="53"/>
      <c r="E4" s="53"/>
      <c r="F4" s="18"/>
      <c r="G4" s="18"/>
      <c r="H4" s="18"/>
      <c r="I4" s="19"/>
      <c r="J4" s="19"/>
    </row>
    <row r="5" spans="1:10" ht="12.75">
      <c r="A5" s="20"/>
      <c r="B5" s="21"/>
      <c r="C5" s="21"/>
      <c r="D5" s="21"/>
      <c r="E5" s="18"/>
      <c r="F5" s="18"/>
      <c r="G5" s="18"/>
      <c r="H5" s="18"/>
      <c r="I5" s="19"/>
      <c r="J5" s="19"/>
    </row>
    <row r="6" spans="1:10" ht="12.75">
      <c r="A6" s="20"/>
      <c r="B6" s="35" t="s">
        <v>25</v>
      </c>
      <c r="C6" s="1" t="s">
        <v>129</v>
      </c>
      <c r="D6" s="21"/>
      <c r="E6" s="18"/>
      <c r="F6" s="18"/>
      <c r="G6" s="18"/>
      <c r="H6" s="18"/>
      <c r="I6" s="19"/>
      <c r="J6" s="19"/>
    </row>
    <row r="8" spans="1:5" ht="12.75">
      <c r="A8" s="87" t="s">
        <v>10</v>
      </c>
      <c r="B8" s="88" t="s">
        <v>11</v>
      </c>
      <c r="C8" s="88" t="s">
        <v>12</v>
      </c>
      <c r="D8" s="88" t="s">
        <v>17</v>
      </c>
      <c r="E8" s="89" t="s">
        <v>13</v>
      </c>
    </row>
    <row r="9" spans="1:5" s="29" customFormat="1" ht="26.25">
      <c r="A9" s="90">
        <v>42870</v>
      </c>
      <c r="B9" s="58" t="s">
        <v>77</v>
      </c>
      <c r="C9" s="59" t="s">
        <v>78</v>
      </c>
      <c r="D9" s="60" t="s">
        <v>79</v>
      </c>
      <c r="E9" s="91">
        <v>500</v>
      </c>
    </row>
    <row r="10" spans="1:5" s="29" customFormat="1" ht="26.25">
      <c r="A10" s="90">
        <v>42873</v>
      </c>
      <c r="B10" s="58" t="s">
        <v>80</v>
      </c>
      <c r="C10" s="59" t="s">
        <v>81</v>
      </c>
      <c r="D10" s="60" t="s">
        <v>79</v>
      </c>
      <c r="E10" s="91">
        <v>1200</v>
      </c>
    </row>
    <row r="11" spans="1:5" s="29" customFormat="1" ht="12.75">
      <c r="A11" s="92"/>
      <c r="B11" s="26"/>
      <c r="C11" s="26"/>
      <c r="D11" s="27"/>
      <c r="E11" s="91"/>
    </row>
    <row r="12" spans="1:5" s="29" customFormat="1" ht="12.75">
      <c r="A12" s="92"/>
      <c r="B12" s="26"/>
      <c r="C12" s="27"/>
      <c r="D12" s="27"/>
      <c r="E12" s="91"/>
    </row>
    <row r="13" spans="1:5" s="29" customFormat="1" ht="12.75">
      <c r="A13" s="92"/>
      <c r="B13" s="26"/>
      <c r="C13" s="27"/>
      <c r="D13" s="27"/>
      <c r="E13" s="91"/>
    </row>
    <row r="14" spans="1:5" s="29" customFormat="1" ht="12.75">
      <c r="A14" s="92"/>
      <c r="B14" s="30"/>
      <c r="C14" s="31"/>
      <c r="D14" s="31"/>
      <c r="E14" s="91"/>
    </row>
    <row r="15" spans="1:5" s="29" customFormat="1" ht="12.75">
      <c r="A15" s="92"/>
      <c r="B15" s="30"/>
      <c r="C15" s="31"/>
      <c r="D15" s="31"/>
      <c r="E15" s="91"/>
    </row>
    <row r="16" spans="1:5" s="29" customFormat="1" ht="12.75">
      <c r="A16" s="92"/>
      <c r="B16" s="30"/>
      <c r="C16" s="31"/>
      <c r="D16" s="31"/>
      <c r="E16" s="91"/>
    </row>
    <row r="17" spans="1:5" s="29" customFormat="1" ht="12.75">
      <c r="A17" s="92"/>
      <c r="B17" s="30"/>
      <c r="C17" s="31"/>
      <c r="D17" s="31"/>
      <c r="E17" s="91"/>
    </row>
    <row r="18" spans="1:5" ht="12.75">
      <c r="A18" s="93" t="s">
        <v>14</v>
      </c>
      <c r="B18" s="94"/>
      <c r="C18" s="94"/>
      <c r="D18" s="94"/>
      <c r="E18" s="95">
        <f>SUM(E9:E17)</f>
        <v>1700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6" customWidth="1"/>
    <col min="2" max="2" width="17.421875" style="16" customWidth="1"/>
    <col min="3" max="3" width="42.57421875" style="16" customWidth="1"/>
    <col min="4" max="4" width="35.85156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9</v>
      </c>
      <c r="B1" s="15"/>
      <c r="C1" s="15"/>
      <c r="D1" s="15"/>
    </row>
    <row r="3" spans="1:4" ht="15.75" customHeight="1">
      <c r="A3" s="52" t="s">
        <v>15</v>
      </c>
      <c r="B3" s="52"/>
      <c r="C3" s="52"/>
      <c r="D3" s="17"/>
    </row>
    <row r="4" spans="1:10" ht="30" customHeight="1">
      <c r="A4" s="53" t="s">
        <v>24</v>
      </c>
      <c r="B4" s="53"/>
      <c r="C4" s="53"/>
      <c r="D4" s="53"/>
      <c r="E4" s="53"/>
      <c r="F4" s="18"/>
      <c r="G4" s="18"/>
      <c r="H4" s="18"/>
      <c r="I4" s="19"/>
      <c r="J4" s="19"/>
    </row>
    <row r="5" spans="1:10" ht="12.75">
      <c r="A5" s="20"/>
      <c r="B5" s="21"/>
      <c r="C5" s="21"/>
      <c r="D5" s="21"/>
      <c r="E5" s="18"/>
      <c r="F5" s="18"/>
      <c r="G5" s="18"/>
      <c r="H5" s="18"/>
      <c r="I5" s="19"/>
      <c r="J5" s="19"/>
    </row>
    <row r="6" spans="1:10" ht="12.75">
      <c r="A6" s="20"/>
      <c r="B6" s="35" t="s">
        <v>25</v>
      </c>
      <c r="C6" s="1" t="s">
        <v>129</v>
      </c>
      <c r="D6" s="21"/>
      <c r="E6" s="18"/>
      <c r="F6" s="18"/>
      <c r="G6" s="18"/>
      <c r="H6" s="18"/>
      <c r="I6" s="19"/>
      <c r="J6" s="19"/>
    </row>
    <row r="8" spans="1:5" ht="13.5" thickBot="1">
      <c r="A8" s="22" t="s">
        <v>10</v>
      </c>
      <c r="B8" s="23" t="s">
        <v>11</v>
      </c>
      <c r="C8" s="23" t="s">
        <v>12</v>
      </c>
      <c r="D8" s="23" t="s">
        <v>17</v>
      </c>
      <c r="E8" s="24" t="s">
        <v>13</v>
      </c>
    </row>
    <row r="9" spans="1:5" s="29" customFormat="1" ht="26.25">
      <c r="A9" s="58">
        <v>42870</v>
      </c>
      <c r="B9" s="58" t="s">
        <v>82</v>
      </c>
      <c r="C9" s="59" t="s">
        <v>83</v>
      </c>
      <c r="D9" s="60" t="s">
        <v>84</v>
      </c>
      <c r="E9" s="28">
        <v>561</v>
      </c>
    </row>
    <row r="10" spans="1:5" s="29" customFormat="1" ht="26.25">
      <c r="A10" s="58">
        <v>42867</v>
      </c>
      <c r="B10" s="61" t="s">
        <v>85</v>
      </c>
      <c r="C10" s="59" t="s">
        <v>86</v>
      </c>
      <c r="D10" s="60" t="s">
        <v>84</v>
      </c>
      <c r="E10" s="28">
        <v>12439</v>
      </c>
    </row>
    <row r="11" spans="1:5" s="29" customFormat="1" ht="12.75">
      <c r="A11" s="25"/>
      <c r="B11" s="26"/>
      <c r="C11" s="26"/>
      <c r="D11" s="27"/>
      <c r="E11" s="28"/>
    </row>
    <row r="12" spans="1:5" s="29" customFormat="1" ht="12.75">
      <c r="A12" s="25"/>
      <c r="B12" s="26"/>
      <c r="C12" s="27"/>
      <c r="D12" s="27"/>
      <c r="E12" s="28"/>
    </row>
    <row r="13" spans="1:5" s="29" customFormat="1" ht="12.75">
      <c r="A13" s="25"/>
      <c r="B13" s="26"/>
      <c r="C13" s="27"/>
      <c r="D13" s="27"/>
      <c r="E13" s="28"/>
    </row>
    <row r="14" spans="1:5" s="29" customFormat="1" ht="12.75">
      <c r="A14" s="25"/>
      <c r="B14" s="30"/>
      <c r="C14" s="31"/>
      <c r="D14" s="31"/>
      <c r="E14" s="28"/>
    </row>
    <row r="15" spans="1:5" s="29" customFormat="1" ht="12.75">
      <c r="A15" s="25"/>
      <c r="B15" s="30"/>
      <c r="C15" s="31"/>
      <c r="D15" s="31"/>
      <c r="E15" s="28"/>
    </row>
    <row r="16" spans="1:5" s="29" customFormat="1" ht="12.75">
      <c r="A16" s="25"/>
      <c r="B16" s="30"/>
      <c r="C16" s="31"/>
      <c r="D16" s="31"/>
      <c r="E16" s="28"/>
    </row>
    <row r="17" spans="1:5" s="29" customFormat="1" ht="12.75">
      <c r="A17" s="25"/>
      <c r="B17" s="30"/>
      <c r="C17" s="31"/>
      <c r="D17" s="31"/>
      <c r="E17" s="28"/>
    </row>
    <row r="18" spans="1:5" ht="13.5" thickBot="1">
      <c r="A18" s="32" t="s">
        <v>14</v>
      </c>
      <c r="B18" s="33"/>
      <c r="C18" s="33"/>
      <c r="D18" s="33"/>
      <c r="E18" s="34">
        <f>SUM(E9:E17)</f>
        <v>13000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5.7109375" style="12" customWidth="1"/>
    <col min="2" max="2" width="11.00390625" style="12" customWidth="1"/>
    <col min="3" max="3" width="12.7109375" style="12" customWidth="1"/>
    <col min="4" max="4" width="22.28125" style="12" customWidth="1"/>
    <col min="5" max="5" width="29.421875" style="65" customWidth="1"/>
    <col min="6" max="6" width="10.28125" style="12" customWidth="1"/>
    <col min="7" max="16384" width="10.421875" style="12" customWidth="1"/>
  </cols>
  <sheetData>
    <row r="1" spans="1:6" ht="12.75">
      <c r="A1" s="10" t="s">
        <v>18</v>
      </c>
      <c r="B1" s="11"/>
      <c r="C1" s="8"/>
      <c r="D1" s="8"/>
      <c r="E1" s="63"/>
      <c r="F1" s="11"/>
    </row>
    <row r="2" spans="2:6" ht="12.75">
      <c r="B2" s="11"/>
      <c r="C2" s="11"/>
      <c r="D2" s="11"/>
      <c r="E2" s="63"/>
      <c r="F2" s="11"/>
    </row>
    <row r="3" spans="1:6" ht="12.75">
      <c r="A3" s="10" t="s">
        <v>19</v>
      </c>
      <c r="B3" s="8"/>
      <c r="C3" s="11"/>
      <c r="D3" s="8"/>
      <c r="E3" s="64"/>
      <c r="F3" s="11"/>
    </row>
    <row r="4" spans="1:6" ht="12.75">
      <c r="A4" s="10" t="s">
        <v>23</v>
      </c>
      <c r="B4" s="8"/>
      <c r="C4" s="11"/>
      <c r="D4" s="8"/>
      <c r="E4" s="63"/>
      <c r="F4" s="8"/>
    </row>
    <row r="5" spans="1:6" ht="12.75">
      <c r="A5" s="11"/>
      <c r="B5" s="8"/>
      <c r="C5" s="11"/>
      <c r="D5" s="11"/>
      <c r="E5" s="63"/>
      <c r="F5" s="11"/>
    </row>
    <row r="6" spans="1:6" ht="12.75">
      <c r="A6" s="11"/>
      <c r="B6" s="9"/>
      <c r="C6" s="35" t="s">
        <v>25</v>
      </c>
      <c r="D6" s="1" t="s">
        <v>129</v>
      </c>
      <c r="E6" s="63"/>
      <c r="F6" s="11"/>
    </row>
    <row r="7" spans="1:6" ht="13.5" thickBot="1">
      <c r="A7" s="11"/>
      <c r="B7" s="11"/>
      <c r="C7" s="11"/>
      <c r="D7" s="11"/>
      <c r="E7" s="63"/>
      <c r="F7" s="11"/>
    </row>
    <row r="8" spans="1:6" ht="52.5">
      <c r="A8" s="62" t="s">
        <v>128</v>
      </c>
      <c r="B8" s="55" t="s">
        <v>4</v>
      </c>
      <c r="C8" s="56" t="s">
        <v>5</v>
      </c>
      <c r="D8" s="55" t="s">
        <v>20</v>
      </c>
      <c r="E8" s="56" t="s">
        <v>21</v>
      </c>
      <c r="F8" s="57" t="s">
        <v>22</v>
      </c>
    </row>
    <row r="9" spans="1:6" ht="26.25">
      <c r="A9" s="70">
        <v>1</v>
      </c>
      <c r="B9" s="66" t="s">
        <v>26</v>
      </c>
      <c r="C9" s="67">
        <v>23059</v>
      </c>
      <c r="D9" s="67" t="s">
        <v>87</v>
      </c>
      <c r="E9" s="68" t="s">
        <v>88</v>
      </c>
      <c r="F9" s="71">
        <v>100</v>
      </c>
    </row>
    <row r="10" spans="1:6" ht="26.25">
      <c r="A10" s="70">
        <v>2</v>
      </c>
      <c r="B10" s="66" t="s">
        <v>26</v>
      </c>
      <c r="C10" s="67">
        <v>23055</v>
      </c>
      <c r="D10" s="67" t="s">
        <v>89</v>
      </c>
      <c r="E10" s="68" t="s">
        <v>90</v>
      </c>
      <c r="F10" s="72">
        <v>7330</v>
      </c>
    </row>
    <row r="11" spans="1:6" ht="26.25">
      <c r="A11" s="70">
        <f aca="true" t="shared" si="0" ref="A11:A46">A10+1</f>
        <v>3</v>
      </c>
      <c r="B11" s="66" t="s">
        <v>26</v>
      </c>
      <c r="C11" s="67">
        <v>23053</v>
      </c>
      <c r="D11" s="67" t="s">
        <v>89</v>
      </c>
      <c r="E11" s="68" t="s">
        <v>91</v>
      </c>
      <c r="F11" s="72">
        <v>550</v>
      </c>
    </row>
    <row r="12" spans="1:6" ht="26.25">
      <c r="A12" s="70">
        <f t="shared" si="0"/>
        <v>4</v>
      </c>
      <c r="B12" s="66" t="s">
        <v>26</v>
      </c>
      <c r="C12" s="67">
        <v>23050</v>
      </c>
      <c r="D12" s="67" t="s">
        <v>89</v>
      </c>
      <c r="E12" s="68" t="s">
        <v>92</v>
      </c>
      <c r="F12" s="72">
        <v>250</v>
      </c>
    </row>
    <row r="13" spans="1:256" ht="26.25">
      <c r="A13" s="70">
        <f t="shared" si="0"/>
        <v>5</v>
      </c>
      <c r="B13" s="66" t="s">
        <v>26</v>
      </c>
      <c r="C13" s="67">
        <v>23051</v>
      </c>
      <c r="D13" s="67" t="s">
        <v>87</v>
      </c>
      <c r="E13" s="68" t="s">
        <v>93</v>
      </c>
      <c r="F13" s="72">
        <v>50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6" ht="26.25">
      <c r="A14" s="70">
        <f t="shared" si="0"/>
        <v>6</v>
      </c>
      <c r="B14" s="66" t="s">
        <v>26</v>
      </c>
      <c r="C14" s="67">
        <v>23057</v>
      </c>
      <c r="D14" s="67" t="s">
        <v>73</v>
      </c>
      <c r="E14" s="68" t="s">
        <v>94</v>
      </c>
      <c r="F14" s="72">
        <v>4976.83</v>
      </c>
    </row>
    <row r="15" spans="1:6" ht="12.75" customHeight="1">
      <c r="A15" s="70">
        <f t="shared" si="0"/>
        <v>7</v>
      </c>
      <c r="B15" s="66" t="s">
        <v>26</v>
      </c>
      <c r="C15" s="67">
        <v>23056</v>
      </c>
      <c r="D15" s="67" t="s">
        <v>89</v>
      </c>
      <c r="E15" s="68" t="s">
        <v>95</v>
      </c>
      <c r="F15" s="72">
        <v>500</v>
      </c>
    </row>
    <row r="16" spans="1:6" ht="13.5" customHeight="1">
      <c r="A16" s="70">
        <f t="shared" si="0"/>
        <v>8</v>
      </c>
      <c r="B16" s="66" t="s">
        <v>26</v>
      </c>
      <c r="C16" s="67">
        <v>23058</v>
      </c>
      <c r="D16" s="67" t="s">
        <v>73</v>
      </c>
      <c r="E16" s="68" t="s">
        <v>96</v>
      </c>
      <c r="F16" s="72">
        <v>5570.17</v>
      </c>
    </row>
    <row r="17" spans="1:6" ht="29.25" customHeight="1">
      <c r="A17" s="70">
        <f t="shared" si="0"/>
        <v>9</v>
      </c>
      <c r="B17" s="66" t="s">
        <v>26</v>
      </c>
      <c r="C17" s="67">
        <v>23054</v>
      </c>
      <c r="D17" s="67" t="s">
        <v>73</v>
      </c>
      <c r="E17" s="68" t="s">
        <v>97</v>
      </c>
      <c r="F17" s="72">
        <v>117.43</v>
      </c>
    </row>
    <row r="18" spans="1:6" ht="26.25">
      <c r="A18" s="70">
        <f t="shared" si="0"/>
        <v>10</v>
      </c>
      <c r="B18" s="66" t="s">
        <v>26</v>
      </c>
      <c r="C18" s="67">
        <v>23052</v>
      </c>
      <c r="D18" s="67" t="s">
        <v>87</v>
      </c>
      <c r="E18" s="68" t="s">
        <v>98</v>
      </c>
      <c r="F18" s="72">
        <v>400</v>
      </c>
    </row>
    <row r="19" spans="1:6" ht="26.25">
      <c r="A19" s="70">
        <f t="shared" si="0"/>
        <v>11</v>
      </c>
      <c r="B19" s="66" t="s">
        <v>26</v>
      </c>
      <c r="C19" s="67">
        <v>23060</v>
      </c>
      <c r="D19" s="67" t="s">
        <v>99</v>
      </c>
      <c r="E19" s="68" t="s">
        <v>100</v>
      </c>
      <c r="F19" s="72">
        <v>100</v>
      </c>
    </row>
    <row r="20" spans="1:6" ht="26.25">
      <c r="A20" s="70">
        <f t="shared" si="0"/>
        <v>12</v>
      </c>
      <c r="B20" s="66" t="s">
        <v>34</v>
      </c>
      <c r="C20" s="67">
        <v>23065</v>
      </c>
      <c r="D20" s="67" t="s">
        <v>73</v>
      </c>
      <c r="E20" s="68" t="s">
        <v>101</v>
      </c>
      <c r="F20" s="72">
        <v>174</v>
      </c>
    </row>
    <row r="21" spans="1:6" ht="26.25">
      <c r="A21" s="70">
        <f t="shared" si="0"/>
        <v>13</v>
      </c>
      <c r="B21" s="66" t="s">
        <v>34</v>
      </c>
      <c r="C21" s="67">
        <v>23066</v>
      </c>
      <c r="D21" s="67" t="s">
        <v>73</v>
      </c>
      <c r="E21" s="68" t="s">
        <v>102</v>
      </c>
      <c r="F21" s="72">
        <v>13000</v>
      </c>
    </row>
    <row r="22" spans="1:6" ht="26.25">
      <c r="A22" s="70">
        <f t="shared" si="0"/>
        <v>14</v>
      </c>
      <c r="B22" s="66" t="s">
        <v>34</v>
      </c>
      <c r="C22" s="67">
        <v>23064</v>
      </c>
      <c r="D22" s="67" t="s">
        <v>73</v>
      </c>
      <c r="E22" s="68" t="s">
        <v>103</v>
      </c>
      <c r="F22" s="72">
        <v>7317</v>
      </c>
    </row>
    <row r="23" spans="1:6" ht="26.25">
      <c r="A23" s="70">
        <f t="shared" si="0"/>
        <v>15</v>
      </c>
      <c r="B23" s="66" t="s">
        <v>34</v>
      </c>
      <c r="C23" s="67">
        <v>23062</v>
      </c>
      <c r="D23" s="67" t="s">
        <v>73</v>
      </c>
      <c r="E23" s="68" t="s">
        <v>104</v>
      </c>
      <c r="F23" s="72">
        <v>500</v>
      </c>
    </row>
    <row r="24" spans="1:6" ht="15" customHeight="1">
      <c r="A24" s="70">
        <f t="shared" si="0"/>
        <v>16</v>
      </c>
      <c r="B24" s="66" t="s">
        <v>34</v>
      </c>
      <c r="C24" s="67">
        <v>23061</v>
      </c>
      <c r="D24" s="67" t="s">
        <v>73</v>
      </c>
      <c r="E24" s="68" t="s">
        <v>105</v>
      </c>
      <c r="F24" s="72">
        <v>4210</v>
      </c>
    </row>
    <row r="25" spans="1:6" ht="26.25">
      <c r="A25" s="70">
        <f t="shared" si="0"/>
        <v>17</v>
      </c>
      <c r="B25" s="66" t="s">
        <v>34</v>
      </c>
      <c r="C25" s="67">
        <v>23063</v>
      </c>
      <c r="D25" s="67" t="s">
        <v>73</v>
      </c>
      <c r="E25" s="68" t="s">
        <v>106</v>
      </c>
      <c r="F25" s="72">
        <v>19396.05</v>
      </c>
    </row>
    <row r="26" spans="1:6" ht="26.25">
      <c r="A26" s="70">
        <f t="shared" si="0"/>
        <v>18</v>
      </c>
      <c r="B26" s="66" t="s">
        <v>50</v>
      </c>
      <c r="C26" s="67">
        <v>3675</v>
      </c>
      <c r="D26" s="67" t="s">
        <v>73</v>
      </c>
      <c r="E26" s="68" t="s">
        <v>107</v>
      </c>
      <c r="F26" s="72">
        <v>14044.47</v>
      </c>
    </row>
    <row r="27" spans="1:6" ht="26.25">
      <c r="A27" s="70">
        <f t="shared" si="0"/>
        <v>19</v>
      </c>
      <c r="B27" s="66" t="s">
        <v>50</v>
      </c>
      <c r="C27" s="67">
        <v>23068</v>
      </c>
      <c r="D27" s="67" t="s">
        <v>89</v>
      </c>
      <c r="E27" s="68" t="s">
        <v>108</v>
      </c>
      <c r="F27" s="72">
        <v>1000</v>
      </c>
    </row>
    <row r="28" spans="1:6" ht="26.25">
      <c r="A28" s="70">
        <f t="shared" si="0"/>
        <v>20</v>
      </c>
      <c r="B28" s="66" t="s">
        <v>50</v>
      </c>
      <c r="C28" s="67">
        <v>23078</v>
      </c>
      <c r="D28" s="67" t="s">
        <v>89</v>
      </c>
      <c r="E28" s="68" t="s">
        <v>109</v>
      </c>
      <c r="F28" s="72">
        <v>1101.3</v>
      </c>
    </row>
    <row r="29" spans="1:6" ht="26.25">
      <c r="A29" s="70">
        <f t="shared" si="0"/>
        <v>21</v>
      </c>
      <c r="B29" s="66" t="s">
        <v>50</v>
      </c>
      <c r="C29" s="67">
        <v>23072</v>
      </c>
      <c r="D29" s="67" t="s">
        <v>87</v>
      </c>
      <c r="E29" s="68" t="s">
        <v>110</v>
      </c>
      <c r="F29" s="72">
        <v>100</v>
      </c>
    </row>
    <row r="30" spans="1:6" ht="26.25">
      <c r="A30" s="70">
        <f t="shared" si="0"/>
        <v>22</v>
      </c>
      <c r="B30" s="66" t="s">
        <v>50</v>
      </c>
      <c r="C30" s="67">
        <v>23071</v>
      </c>
      <c r="D30" s="67" t="s">
        <v>87</v>
      </c>
      <c r="E30" s="68" t="s">
        <v>111</v>
      </c>
      <c r="F30" s="72">
        <v>100</v>
      </c>
    </row>
    <row r="31" spans="1:6" ht="19.5" customHeight="1">
      <c r="A31" s="70">
        <f t="shared" si="0"/>
        <v>23</v>
      </c>
      <c r="B31" s="66" t="s">
        <v>50</v>
      </c>
      <c r="C31" s="67">
        <v>23077</v>
      </c>
      <c r="D31" s="67" t="s">
        <v>89</v>
      </c>
      <c r="E31" s="68" t="s">
        <v>112</v>
      </c>
      <c r="F31" s="72">
        <v>2000</v>
      </c>
    </row>
    <row r="32" spans="1:6" ht="26.25">
      <c r="A32" s="70">
        <f t="shared" si="0"/>
        <v>24</v>
      </c>
      <c r="B32" s="66" t="s">
        <v>50</v>
      </c>
      <c r="C32" s="67">
        <v>23075</v>
      </c>
      <c r="D32" s="67" t="s">
        <v>89</v>
      </c>
      <c r="E32" s="68" t="s">
        <v>113</v>
      </c>
      <c r="F32" s="72">
        <v>500</v>
      </c>
    </row>
    <row r="33" spans="1:6" ht="26.25">
      <c r="A33" s="70">
        <f t="shared" si="0"/>
        <v>25</v>
      </c>
      <c r="B33" s="66" t="s">
        <v>50</v>
      </c>
      <c r="C33" s="67">
        <v>23073</v>
      </c>
      <c r="D33" s="67" t="s">
        <v>73</v>
      </c>
      <c r="E33" s="68" t="s">
        <v>114</v>
      </c>
      <c r="F33" s="72">
        <v>2220.8</v>
      </c>
    </row>
    <row r="34" spans="1:6" ht="15.75" customHeight="1">
      <c r="A34" s="70">
        <f t="shared" si="0"/>
        <v>26</v>
      </c>
      <c r="B34" s="66" t="s">
        <v>50</v>
      </c>
      <c r="C34" s="67">
        <v>23074</v>
      </c>
      <c r="D34" s="67" t="s">
        <v>73</v>
      </c>
      <c r="E34" s="68" t="s">
        <v>115</v>
      </c>
      <c r="F34" s="72">
        <v>1200</v>
      </c>
    </row>
    <row r="35" spans="1:6" ht="26.25">
      <c r="A35" s="70">
        <f t="shared" si="0"/>
        <v>27</v>
      </c>
      <c r="B35" s="66" t="s">
        <v>50</v>
      </c>
      <c r="C35" s="67">
        <v>23076</v>
      </c>
      <c r="D35" s="67" t="s">
        <v>89</v>
      </c>
      <c r="E35" s="68" t="s">
        <v>116</v>
      </c>
      <c r="F35" s="72">
        <v>1792</v>
      </c>
    </row>
    <row r="36" spans="1:6" ht="26.25">
      <c r="A36" s="70">
        <f t="shared" si="0"/>
        <v>28</v>
      </c>
      <c r="B36" s="66" t="s">
        <v>50</v>
      </c>
      <c r="C36" s="67">
        <v>23069</v>
      </c>
      <c r="D36" s="67" t="s">
        <v>73</v>
      </c>
      <c r="E36" s="68" t="s">
        <v>117</v>
      </c>
      <c r="F36" s="72">
        <v>8658.29</v>
      </c>
    </row>
    <row r="37" spans="1:6" ht="26.25">
      <c r="A37" s="70">
        <f t="shared" si="0"/>
        <v>29</v>
      </c>
      <c r="B37" s="66" t="s">
        <v>50</v>
      </c>
      <c r="C37" s="67">
        <v>23070</v>
      </c>
      <c r="D37" s="67" t="s">
        <v>73</v>
      </c>
      <c r="E37" s="68" t="s">
        <v>118</v>
      </c>
      <c r="F37" s="72">
        <v>3360</v>
      </c>
    </row>
    <row r="38" spans="1:6" ht="26.25">
      <c r="A38" s="70">
        <f t="shared" si="0"/>
        <v>30</v>
      </c>
      <c r="B38" s="66" t="s">
        <v>66</v>
      </c>
      <c r="C38" s="67">
        <v>23084</v>
      </c>
      <c r="D38" s="67" t="s">
        <v>73</v>
      </c>
      <c r="E38" s="68" t="s">
        <v>119</v>
      </c>
      <c r="F38" s="72">
        <v>2849</v>
      </c>
    </row>
    <row r="39" spans="1:6" ht="26.25">
      <c r="A39" s="70">
        <f t="shared" si="0"/>
        <v>31</v>
      </c>
      <c r="B39" s="66" t="s">
        <v>66</v>
      </c>
      <c r="C39" s="67">
        <v>23085</v>
      </c>
      <c r="D39" s="67" t="s">
        <v>73</v>
      </c>
      <c r="E39" s="68" t="s">
        <v>120</v>
      </c>
      <c r="F39" s="72">
        <v>5943</v>
      </c>
    </row>
    <row r="40" spans="1:6" ht="26.25">
      <c r="A40" s="70">
        <f t="shared" si="0"/>
        <v>32</v>
      </c>
      <c r="B40" s="66" t="s">
        <v>66</v>
      </c>
      <c r="C40" s="67">
        <v>23079</v>
      </c>
      <c r="D40" s="67" t="s">
        <v>73</v>
      </c>
      <c r="E40" s="68" t="s">
        <v>121</v>
      </c>
      <c r="F40" s="72">
        <v>150</v>
      </c>
    </row>
    <row r="41" spans="1:6" ht="26.25">
      <c r="A41" s="70">
        <f t="shared" si="0"/>
        <v>33</v>
      </c>
      <c r="B41" s="66" t="s">
        <v>66</v>
      </c>
      <c r="C41" s="67">
        <v>23081</v>
      </c>
      <c r="D41" s="67" t="s">
        <v>73</v>
      </c>
      <c r="E41" s="68" t="s">
        <v>122</v>
      </c>
      <c r="F41" s="72">
        <v>23.8</v>
      </c>
    </row>
    <row r="42" spans="1:6" ht="26.25">
      <c r="A42" s="70">
        <f t="shared" si="0"/>
        <v>34</v>
      </c>
      <c r="B42" s="66" t="s">
        <v>66</v>
      </c>
      <c r="C42" s="67">
        <v>23080</v>
      </c>
      <c r="D42" s="67" t="s">
        <v>73</v>
      </c>
      <c r="E42" s="68" t="s">
        <v>123</v>
      </c>
      <c r="F42" s="72">
        <v>35.7</v>
      </c>
    </row>
    <row r="43" spans="1:6" ht="26.25">
      <c r="A43" s="70">
        <f t="shared" si="0"/>
        <v>35</v>
      </c>
      <c r="B43" s="66" t="s">
        <v>66</v>
      </c>
      <c r="C43" s="67">
        <v>23086</v>
      </c>
      <c r="D43" s="67" t="s">
        <v>73</v>
      </c>
      <c r="E43" s="68" t="s">
        <v>124</v>
      </c>
      <c r="F43" s="72">
        <v>7547</v>
      </c>
    </row>
    <row r="44" spans="1:6" ht="26.25">
      <c r="A44" s="70">
        <f t="shared" si="0"/>
        <v>36</v>
      </c>
      <c r="B44" s="66" t="s">
        <v>66</v>
      </c>
      <c r="C44" s="67">
        <v>23090</v>
      </c>
      <c r="D44" s="67" t="s">
        <v>73</v>
      </c>
      <c r="E44" s="68" t="s">
        <v>125</v>
      </c>
      <c r="F44" s="72">
        <v>4441</v>
      </c>
    </row>
    <row r="45" spans="1:6" ht="26.25">
      <c r="A45" s="70">
        <f t="shared" si="0"/>
        <v>37</v>
      </c>
      <c r="B45" s="66" t="s">
        <v>66</v>
      </c>
      <c r="C45" s="67">
        <v>23088</v>
      </c>
      <c r="D45" s="67" t="s">
        <v>73</v>
      </c>
      <c r="E45" s="68" t="s">
        <v>126</v>
      </c>
      <c r="F45" s="72">
        <v>6158</v>
      </c>
    </row>
    <row r="46" spans="1:6" ht="26.25">
      <c r="A46" s="70">
        <f t="shared" si="0"/>
        <v>38</v>
      </c>
      <c r="B46" s="66" t="s">
        <v>66</v>
      </c>
      <c r="C46" s="67">
        <v>23087</v>
      </c>
      <c r="D46" s="67" t="s">
        <v>73</v>
      </c>
      <c r="E46" s="68" t="s">
        <v>127</v>
      </c>
      <c r="F46" s="72">
        <v>5828</v>
      </c>
    </row>
    <row r="47" spans="1:6" ht="12.75">
      <c r="A47" s="70"/>
      <c r="B47" s="66"/>
      <c r="C47" s="67"/>
      <c r="D47" s="67"/>
      <c r="E47" s="68"/>
      <c r="F47" s="72"/>
    </row>
    <row r="48" spans="1:6" ht="13.5" thickBot="1">
      <c r="A48" s="73"/>
      <c r="B48" s="74"/>
      <c r="C48" s="75"/>
      <c r="D48" s="76"/>
      <c r="E48" s="77" t="s">
        <v>1</v>
      </c>
      <c r="F48" s="78">
        <f>SUM(F9:F46)</f>
        <v>133593.84</v>
      </c>
    </row>
  </sheetData>
  <sheetProtection selectLockedCells="1" selectUnlockedCells="1"/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D22" sqref="D22"/>
    </sheetView>
  </sheetViews>
  <sheetFormatPr defaultColWidth="10.421875" defaultRowHeight="12.75"/>
  <cols>
    <col min="1" max="1" width="9.421875" style="12" customWidth="1"/>
    <col min="2" max="2" width="17.28125" style="12" customWidth="1"/>
    <col min="3" max="3" width="14.7109375" style="12" customWidth="1"/>
    <col min="4" max="4" width="24.7109375" style="12" customWidth="1"/>
    <col min="5" max="5" width="39.421875" style="12" customWidth="1"/>
    <col min="6" max="6" width="15.00390625" style="12" customWidth="1"/>
    <col min="7" max="16384" width="10.421875" style="12" customWidth="1"/>
  </cols>
  <sheetData>
    <row r="1" spans="1:6" ht="12.75">
      <c r="A1" s="10" t="s">
        <v>18</v>
      </c>
      <c r="B1" s="11"/>
      <c r="C1" s="8"/>
      <c r="D1" s="8"/>
      <c r="E1" s="11"/>
      <c r="F1" s="11"/>
    </row>
    <row r="2" spans="2:6" ht="12.75">
      <c r="B2" s="11"/>
      <c r="C2" s="11"/>
      <c r="D2" s="11"/>
      <c r="E2" s="11"/>
      <c r="F2" s="11"/>
    </row>
    <row r="3" spans="1:6" ht="12.75">
      <c r="A3" s="10" t="s">
        <v>19</v>
      </c>
      <c r="B3" s="8"/>
      <c r="C3" s="11"/>
      <c r="D3" s="8"/>
      <c r="E3" s="13"/>
      <c r="F3" s="11"/>
    </row>
    <row r="4" spans="1:6" ht="12.75">
      <c r="A4" s="10" t="s">
        <v>23</v>
      </c>
      <c r="B4" s="8"/>
      <c r="C4" s="11"/>
      <c r="D4" s="8"/>
      <c r="E4" s="11"/>
      <c r="F4" s="8"/>
    </row>
    <row r="5" spans="1:6" ht="12.75">
      <c r="A5" s="11"/>
      <c r="B5" s="8"/>
      <c r="C5" s="11"/>
      <c r="D5" s="11"/>
      <c r="E5" s="11"/>
      <c r="F5" s="11"/>
    </row>
    <row r="6" spans="1:6" ht="12.75">
      <c r="A6" s="11"/>
      <c r="B6" s="9"/>
      <c r="C6" s="35" t="s">
        <v>25</v>
      </c>
      <c r="D6" s="1" t="s">
        <v>129</v>
      </c>
      <c r="E6" s="11"/>
      <c r="F6" s="11"/>
    </row>
    <row r="7" spans="1:6" ht="13.5" thickBot="1">
      <c r="A7" s="11"/>
      <c r="B7" s="11"/>
      <c r="C7" s="11"/>
      <c r="D7" s="11"/>
      <c r="E7" s="11"/>
      <c r="F7" s="11"/>
    </row>
    <row r="8" spans="1:6" ht="52.5">
      <c r="A8" s="54" t="s">
        <v>3</v>
      </c>
      <c r="B8" s="55" t="s">
        <v>4</v>
      </c>
      <c r="C8" s="56" t="s">
        <v>5</v>
      </c>
      <c r="D8" s="55" t="s">
        <v>20</v>
      </c>
      <c r="E8" s="55" t="s">
        <v>21</v>
      </c>
      <c r="F8" s="57" t="s">
        <v>22</v>
      </c>
    </row>
    <row r="9" spans="1:6" ht="12.75">
      <c r="A9" s="79">
        <v>1</v>
      </c>
      <c r="B9" s="80">
        <v>42870</v>
      </c>
      <c r="C9" s="69">
        <v>12196</v>
      </c>
      <c r="D9" s="69" t="s">
        <v>73</v>
      </c>
      <c r="E9" s="81" t="s">
        <v>74</v>
      </c>
      <c r="F9" s="82">
        <v>232901.39</v>
      </c>
    </row>
    <row r="10" spans="1:6" ht="26.25">
      <c r="A10" s="79">
        <v>2</v>
      </c>
      <c r="B10" s="80">
        <v>42871</v>
      </c>
      <c r="C10" s="69">
        <v>23067</v>
      </c>
      <c r="D10" s="69" t="s">
        <v>73</v>
      </c>
      <c r="E10" s="81" t="s">
        <v>75</v>
      </c>
      <c r="F10" s="82">
        <v>159246.5</v>
      </c>
    </row>
    <row r="11" spans="1:6" ht="12.75">
      <c r="A11" s="79">
        <v>3</v>
      </c>
      <c r="B11" s="80">
        <v>42873</v>
      </c>
      <c r="C11" s="69">
        <v>12203</v>
      </c>
      <c r="D11" s="69" t="s">
        <v>73</v>
      </c>
      <c r="E11" s="81" t="s">
        <v>76</v>
      </c>
      <c r="F11" s="82">
        <v>41532.74</v>
      </c>
    </row>
    <row r="12" spans="1:6" ht="12.75">
      <c r="A12" s="79"/>
      <c r="B12" s="80"/>
      <c r="C12" s="69"/>
      <c r="D12" s="69"/>
      <c r="E12" s="83"/>
      <c r="F12" s="82"/>
    </row>
    <row r="13" spans="1:256" ht="12.75">
      <c r="A13" s="79"/>
      <c r="B13" s="80"/>
      <c r="C13" s="69"/>
      <c r="D13" s="69"/>
      <c r="E13" s="83"/>
      <c r="F13" s="82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6" ht="12.75">
      <c r="A14" s="79"/>
      <c r="B14" s="80"/>
      <c r="C14" s="69"/>
      <c r="D14" s="69"/>
      <c r="E14" s="83"/>
      <c r="F14" s="82"/>
    </row>
    <row r="15" spans="1:6" ht="12.75">
      <c r="A15" s="79"/>
      <c r="B15" s="80"/>
      <c r="C15" s="69"/>
      <c r="D15" s="69"/>
      <c r="E15" s="83"/>
      <c r="F15" s="82"/>
    </row>
    <row r="16" spans="1:6" ht="12.75">
      <c r="A16" s="79"/>
      <c r="B16" s="80"/>
      <c r="C16" s="69"/>
      <c r="D16" s="69"/>
      <c r="E16" s="83"/>
      <c r="F16" s="82"/>
    </row>
    <row r="17" spans="1:6" ht="12.75">
      <c r="A17" s="79"/>
      <c r="B17" s="80"/>
      <c r="C17" s="69"/>
      <c r="D17" s="69"/>
      <c r="E17" s="83"/>
      <c r="F17" s="82"/>
    </row>
    <row r="18" spans="1:6" ht="13.5" thickBot="1">
      <c r="A18" s="84" t="s">
        <v>1</v>
      </c>
      <c r="B18" s="85"/>
      <c r="C18" s="85"/>
      <c r="D18" s="85"/>
      <c r="E18" s="85"/>
      <c r="F18" s="86">
        <f>SUM(F9:F17)</f>
        <v>433680.63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2017-05-23T10:43:40Z</cp:lastPrinted>
  <dcterms:created xsi:type="dcterms:W3CDTF">2016-01-19T13:06:09Z</dcterms:created>
  <dcterms:modified xsi:type="dcterms:W3CDTF">2017-05-23T10:43:51Z</dcterms:modified>
  <cp:category/>
  <cp:version/>
  <cp:contentType/>
  <cp:contentStatus/>
</cp:coreProperties>
</file>