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materiale" sheetId="1" r:id="rId1"/>
    <sheet name="cotizatii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<sst xmlns="http://schemas.openxmlformats.org/spreadsheetml/2006/main" count="221" uniqueCount="115">
  <si>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</si>
  <si>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</si>
  <si>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</si>
  <si>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</si>
  <si>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</si>
  <si>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</si>
  <si>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</si>
  <si>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</si>
  <si>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</si>
  <si>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</si>
  <si>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</si>
  <si>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</si>
  <si>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</si>
  <si>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TOTAL TITLU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</si>
  <si>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</si>
  <si>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</si>
  <si>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</si>
  <si>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</si>
  <si>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</si>
  <si>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</si>
  <si>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</si>
  <si>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</si>
  <si>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</si>
  <si>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</si>
  <si>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despagubire CEDO</t>
  </si>
  <si>
    <t>PERSOANA JURIDICA</t>
  </si>
  <si>
    <t>despagubire dosar 37811/3/2012</t>
  </si>
  <si>
    <t>poprire DE 143/2009</t>
  </si>
  <si>
    <t>20,02,2017</t>
  </si>
  <si>
    <t>DGRFPB</t>
  </si>
  <si>
    <t>energie electrica</t>
  </si>
  <si>
    <t>Radet</t>
  </si>
  <si>
    <t>energie termica</t>
  </si>
  <si>
    <t>engie</t>
  </si>
  <si>
    <t>gaze naturale</t>
  </si>
  <si>
    <t>Rompetrol</t>
  </si>
  <si>
    <t>carburanti</t>
  </si>
  <si>
    <t>Cn Posta Romana</t>
  </si>
  <si>
    <t>servicii ems</t>
  </si>
  <si>
    <t>Dnet Communication</t>
  </si>
  <si>
    <t xml:space="preserve">servicii telecom </t>
  </si>
  <si>
    <t>Monitorul Ofiocial</t>
  </si>
  <si>
    <t>publicare acte normative</t>
  </si>
  <si>
    <t>Agerpres</t>
  </si>
  <si>
    <t>servicii monitorizare</t>
  </si>
  <si>
    <t>Grup Licitatii Publice</t>
  </si>
  <si>
    <t>publicare anunt concurs</t>
  </si>
  <si>
    <t>Dedeman</t>
  </si>
  <si>
    <t>materiale</t>
  </si>
  <si>
    <t>Nemaad</t>
  </si>
  <si>
    <t>materale electrice</t>
  </si>
  <si>
    <t>Rolfcard</t>
  </si>
  <si>
    <t>cartele proximitate</t>
  </si>
  <si>
    <t>Rubin</t>
  </si>
  <si>
    <t>stampile</t>
  </si>
  <si>
    <t>21,02,2017</t>
  </si>
  <si>
    <t>Rebu</t>
  </si>
  <si>
    <t>salubritate</t>
  </si>
  <si>
    <t>Expert CopyService</t>
  </si>
  <si>
    <t>reparatii copiatoare</t>
  </si>
  <si>
    <t>22,02,2017</t>
  </si>
  <si>
    <t xml:space="preserve">Business Information </t>
  </si>
  <si>
    <t>servicii mentenanta</t>
  </si>
  <si>
    <t>23,02,2017</t>
  </si>
  <si>
    <t>International Consulting</t>
  </si>
  <si>
    <t>servicii traduceri</t>
  </si>
  <si>
    <t>24,02,2017</t>
  </si>
  <si>
    <t>materiale electrice</t>
  </si>
  <si>
    <t>Groupama</t>
  </si>
  <si>
    <t>polita auto</t>
  </si>
  <si>
    <t>Getica</t>
  </si>
  <si>
    <t>en el</t>
  </si>
  <si>
    <t>RCS RDS</t>
  </si>
  <si>
    <t>servicii cablu tv</t>
  </si>
  <si>
    <t>posta romana</t>
  </si>
  <si>
    <t>servicii postale</t>
  </si>
  <si>
    <t>cheltuieli judiciare dosar 24919/197/2015</t>
  </si>
  <si>
    <t>cheltuieli judiciare dosar 25121/245/2013</t>
  </si>
  <si>
    <t>cheltuieli judiciare dosar D 5421/296/2013</t>
  </si>
  <si>
    <t>cheltuieli judiciare dosar D 2408/85/2015</t>
  </si>
  <si>
    <t xml:space="preserve">cheltuieli jud si exec dosar 653/107/2016 DE 89/2016 </t>
  </si>
  <si>
    <t>cheltuieli jud si exec dosar 37811/3/2012</t>
  </si>
  <si>
    <t>cheltuieli judiciare dosar D 2294/103/2013</t>
  </si>
  <si>
    <t>cheltuieli judiciare dosar D 1373/2/2015</t>
  </si>
  <si>
    <t>onorariu curator dosar D 7983/118/2014/</t>
  </si>
  <si>
    <t>cheltuieli executare dosar D 601/325/2015 DE 526/2014</t>
  </si>
  <si>
    <t>BUGET DE STAT</t>
  </si>
  <si>
    <t>cheltuieli judiciare dosar D 3144/104/2015</t>
  </si>
  <si>
    <t>cheltuieli judiciare dosar 1664/85/2016</t>
  </si>
  <si>
    <t>cheltuieli judiciare dosar D 1319/119/2016</t>
  </si>
  <si>
    <t>cheltuieli judiciare dosar D 1000/113/2016</t>
  </si>
  <si>
    <t>taxa judiciara de timbru D 41548/281/2012</t>
  </si>
  <si>
    <t>cheltuieli judiciare dosar D 92/II/2/2016</t>
  </si>
  <si>
    <t>cheltuieli judiciare dosar D 360/II-2/2016</t>
  </si>
  <si>
    <t>cheltuieli judiciare dosar D 396/II-2/2016</t>
  </si>
  <si>
    <t>cheltuieli judiciare dosar D 150/II/2/2016</t>
  </si>
  <si>
    <t>cheltuieli judiciare dosar D 4785/97/2016</t>
  </si>
  <si>
    <t>cheltuieli judiciare dosar D 7322/740/2016</t>
  </si>
  <si>
    <t>cheltuieli judiciare dosar D 12762/320/2016</t>
  </si>
  <si>
    <t>cheltuieli judiciare dosar D 2218/104/2016</t>
  </si>
  <si>
    <t>cheltuieli judiciare dosar D 1486/87/2016</t>
  </si>
  <si>
    <t>cheltuieli judiciare dosar D 601/122/2016</t>
  </si>
  <si>
    <t>cheltuieli judiciare dosar D 39911/3/2014</t>
  </si>
  <si>
    <t>TVA aferent dosar ARB.16-19 F.30856/10.01.2017</t>
  </si>
  <si>
    <t>20-24 februarie 2017</t>
  </si>
  <si>
    <t>51.01</t>
  </si>
  <si>
    <t>CAPITOLUL "AUTORITĂŢI PUBLICE ŞI ACŢIUNI EXTERNE</t>
  </si>
  <si>
    <t xml:space="preserve">           TITLUL VII ALTE  TRANSFERURI</t>
  </si>
  <si>
    <t>55.02</t>
  </si>
  <si>
    <t xml:space="preserve">                Contribuţii şi cotizaţii la organisme internaţionale</t>
  </si>
  <si>
    <t>Suma</t>
  </si>
  <si>
    <t>OP 1451</t>
  </si>
  <si>
    <t>CUMPARARE VALUTA CONTRIBUTIE IOTA</t>
  </si>
  <si>
    <t>IOTA</t>
  </si>
  <si>
    <t>perioada :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</si>
</sst>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164" fontId="0" fillId="0" borderId="10" xfId="42" applyFont="1" applyFill="1" applyBorder="1" applyAlignment="1" applyProtection="1">
      <alignment/>
      <protection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0" applyFont="1" applyAlignment="1">
      <alignment/>
    </xf>
    <xf numFmtId="0" fontId="14" fillId="0" borderId="11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3" xfId="57" applyNumberFormat="1" applyFont="1" applyBorder="1">
      <alignment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25" fillId="0" borderId="14" xfId="59" applyFont="1" applyFill="1" applyBorder="1" applyAlignment="1">
      <alignment horizontal="center"/>
      <protection/>
    </xf>
    <xf numFmtId="167" fontId="25" fillId="0" borderId="14" xfId="59" applyNumberFormat="1" applyFont="1" applyFill="1" applyBorder="1" applyAlignment="1">
      <alignment horizontal="center"/>
      <protection/>
    </xf>
    <xf numFmtId="0" fontId="25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26" fillId="0" borderId="14" xfId="61" applyFont="1" applyFill="1" applyBorder="1" applyAlignment="1">
      <alignment/>
      <protection/>
    </xf>
    <xf numFmtId="0" fontId="27" fillId="0" borderId="14" xfId="61" applyFont="1" applyFill="1" applyBorder="1" applyAlignment="1">
      <alignment/>
      <protection/>
    </xf>
    <xf numFmtId="4" fontId="26" fillId="0" borderId="14" xfId="61" applyNumberFormat="1" applyFont="1" applyFill="1" applyBorder="1" applyAlignment="1">
      <alignment horizontal="right"/>
      <protection/>
    </xf>
    <xf numFmtId="0" fontId="28" fillId="0" borderId="14" xfId="62" applyFont="1" applyFill="1" applyBorder="1" applyAlignment="1">
      <alignment horizontal="center" vertical="center"/>
      <protection/>
    </xf>
    <xf numFmtId="0" fontId="28" fillId="0" borderId="14" xfId="62" applyFont="1" applyFill="1" applyBorder="1" applyAlignment="1">
      <alignment horizontal="center" vertical="center" wrapText="1"/>
      <protection/>
    </xf>
    <xf numFmtId="0" fontId="28" fillId="0" borderId="14" xfId="59" applyFont="1" applyFill="1" applyBorder="1" applyAlignment="1">
      <alignment horizontal="center" vertical="center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42" applyFont="1" applyFill="1" applyBorder="1" applyAlignment="1" applyProtection="1">
      <alignment/>
      <protection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42" applyFon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19" fillId="0" borderId="22" xfId="0" applyFont="1" applyBorder="1" applyAlignment="1">
      <alignment horizontal="right"/>
    </xf>
    <xf numFmtId="164" fontId="19" fillId="0" borderId="23" xfId="42" applyFont="1" applyFill="1" applyBorder="1" applyAlignment="1" applyProtection="1">
      <alignment/>
      <protection/>
    </xf>
    <xf numFmtId="0" fontId="28" fillId="0" borderId="24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168" fontId="29" fillId="0" borderId="14" xfId="59" applyNumberFormat="1" applyFont="1" applyFill="1" applyBorder="1" applyAlignment="1">
      <alignment horizontal="center"/>
      <protection/>
    </xf>
    <xf numFmtId="0" fontId="29" fillId="0" borderId="25" xfId="59" applyFont="1" applyFill="1" applyBorder="1" applyAlignment="1">
      <alignment horizontal="center"/>
      <protection/>
    </xf>
    <xf numFmtId="0" fontId="30" fillId="0" borderId="14" xfId="59" applyFont="1" applyFill="1" applyBorder="1" applyAlignment="1">
      <alignment horizontal="center"/>
      <protection/>
    </xf>
    <xf numFmtId="4" fontId="29" fillId="0" borderId="26" xfId="59" applyNumberFormat="1" applyFont="1" applyFill="1" applyBorder="1" applyAlignment="1">
      <alignment horizontal="right" wrapText="1"/>
      <protection/>
    </xf>
    <xf numFmtId="4" fontId="29" fillId="0" borderId="26" xfId="59" applyNumberFormat="1" applyFont="1" applyFill="1" applyBorder="1" applyAlignment="1">
      <alignment horizontal="right"/>
      <protection/>
    </xf>
    <xf numFmtId="168" fontId="27" fillId="0" borderId="14" xfId="59" applyNumberFormat="1" applyFont="1" applyFill="1" applyBorder="1" applyAlignment="1">
      <alignment horizontal="center"/>
      <protection/>
    </xf>
    <xf numFmtId="0" fontId="27" fillId="0" borderId="14" xfId="59" applyFont="1" applyFill="1" applyBorder="1" applyAlignment="1">
      <alignment/>
      <protection/>
    </xf>
    <xf numFmtId="4" fontId="28" fillId="0" borderId="14" xfId="59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8" fillId="0" borderId="24" xfId="62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wrapText="1"/>
    </xf>
    <xf numFmtId="0" fontId="30" fillId="0" borderId="2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59" applyAlignment="1">
      <alignment wrapText="1"/>
      <protection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27" xfId="57" applyFont="1" applyBorder="1" applyAlignment="1">
      <alignment horizontal="center"/>
      <protection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 applyAlignment="1">
      <alignment horizontal="center"/>
      <protection/>
    </xf>
    <xf numFmtId="166" fontId="14" fillId="0" borderId="30" xfId="57" applyNumberFormat="1" applyFont="1" applyBorder="1" applyAlignment="1">
      <alignment horizontal="left"/>
      <protection/>
    </xf>
    <xf numFmtId="0" fontId="14" fillId="0" borderId="10" xfId="57" applyFont="1" applyBorder="1" applyAlignment="1">
      <alignment horizontal="left" wrapText="1"/>
      <protection/>
    </xf>
    <xf numFmtId="0" fontId="14" fillId="0" borderId="10" xfId="57" applyFont="1" applyBorder="1" applyAlignment="1">
      <alignment horizontal="center" wrapText="1"/>
      <protection/>
    </xf>
    <xf numFmtId="4" fontId="14" fillId="0" borderId="31" xfId="57" applyNumberFormat="1" applyFont="1" applyBorder="1" applyAlignment="1">
      <alignment horizontal="right"/>
      <protection/>
    </xf>
    <xf numFmtId="0" fontId="14" fillId="0" borderId="10" xfId="57" applyFont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20" t="s">
        <v>22</v>
      </c>
      <c r="E5" s="1" t="s">
        <v>104</v>
      </c>
    </row>
    <row r="6" ht="13.5" thickBot="1"/>
    <row r="7" spans="1:6" ht="68.25" customHeight="1">
      <c r="A7" s="31" t="s">
        <v>3</v>
      </c>
      <c r="B7" s="31" t="s">
        <v>4</v>
      </c>
      <c r="C7" s="32" t="s">
        <v>5</v>
      </c>
      <c r="D7" s="31" t="s">
        <v>6</v>
      </c>
      <c r="E7" s="33" t="s">
        <v>7</v>
      </c>
      <c r="F7" s="31" t="s">
        <v>8</v>
      </c>
    </row>
    <row r="8" spans="1:6" ht="12.75">
      <c r="A8" s="34">
        <v>1</v>
      </c>
      <c r="B8" s="34" t="s">
        <v>28</v>
      </c>
      <c r="C8" s="35">
        <v>1401</v>
      </c>
      <c r="D8" s="34" t="s">
        <v>29</v>
      </c>
      <c r="E8" s="34" t="s">
        <v>30</v>
      </c>
      <c r="F8" s="34">
        <v>549.12</v>
      </c>
    </row>
    <row r="9" spans="1:6" ht="12.75">
      <c r="A9" s="34">
        <f aca="true" t="shared" si="0" ref="A9:A22">A8+1</f>
        <v>2</v>
      </c>
      <c r="B9" s="34" t="s">
        <v>28</v>
      </c>
      <c r="C9" s="35">
        <v>1400</v>
      </c>
      <c r="D9" s="34" t="s">
        <v>31</v>
      </c>
      <c r="E9" s="34" t="s">
        <v>32</v>
      </c>
      <c r="F9" s="34">
        <v>23828.8</v>
      </c>
    </row>
    <row r="10" spans="1:6" ht="12.75">
      <c r="A10" s="34">
        <f t="shared" si="0"/>
        <v>3</v>
      </c>
      <c r="B10" s="34" t="s">
        <v>28</v>
      </c>
      <c r="C10" s="35">
        <v>1389</v>
      </c>
      <c r="D10" s="34" t="s">
        <v>33</v>
      </c>
      <c r="E10" s="34" t="s">
        <v>34</v>
      </c>
      <c r="F10" s="34">
        <v>8751.36</v>
      </c>
    </row>
    <row r="11" spans="1:6" ht="12.75">
      <c r="A11" s="34">
        <f t="shared" si="0"/>
        <v>4</v>
      </c>
      <c r="B11" s="34" t="s">
        <v>28</v>
      </c>
      <c r="C11" s="35">
        <v>1392</v>
      </c>
      <c r="D11" s="34" t="s">
        <v>31</v>
      </c>
      <c r="E11" s="34" t="s">
        <v>32</v>
      </c>
      <c r="F11" s="34">
        <v>239159.7</v>
      </c>
    </row>
    <row r="12" spans="1:6" ht="12.75">
      <c r="A12" s="34">
        <f t="shared" si="0"/>
        <v>5</v>
      </c>
      <c r="B12" s="36" t="s">
        <v>28</v>
      </c>
      <c r="C12" s="37">
        <v>1395</v>
      </c>
      <c r="D12" s="37" t="s">
        <v>35</v>
      </c>
      <c r="E12" s="37" t="s">
        <v>36</v>
      </c>
      <c r="F12" s="38">
        <v>9008.5</v>
      </c>
    </row>
    <row r="13" spans="1:6" ht="12.75">
      <c r="A13" s="34">
        <f t="shared" si="0"/>
        <v>6</v>
      </c>
      <c r="B13" s="39" t="s">
        <v>28</v>
      </c>
      <c r="C13" s="40">
        <v>1381</v>
      </c>
      <c r="D13" s="40" t="s">
        <v>37</v>
      </c>
      <c r="E13" s="40" t="s">
        <v>38</v>
      </c>
      <c r="F13" s="2">
        <v>108.8</v>
      </c>
    </row>
    <row r="14" spans="1:6" ht="12.75">
      <c r="A14" s="34">
        <f t="shared" si="0"/>
        <v>7</v>
      </c>
      <c r="B14" s="39" t="s">
        <v>28</v>
      </c>
      <c r="C14" s="40">
        <v>1379</v>
      </c>
      <c r="D14" s="40" t="s">
        <v>39</v>
      </c>
      <c r="E14" s="40" t="s">
        <v>40</v>
      </c>
      <c r="F14" s="2">
        <v>8506.03</v>
      </c>
    </row>
    <row r="15" spans="1:6" ht="12.75">
      <c r="A15" s="34">
        <f t="shared" si="0"/>
        <v>8</v>
      </c>
      <c r="B15" s="39" t="s">
        <v>28</v>
      </c>
      <c r="C15" s="40">
        <v>1388</v>
      </c>
      <c r="D15" s="40" t="s">
        <v>41</v>
      </c>
      <c r="E15" s="40" t="s">
        <v>42</v>
      </c>
      <c r="F15" s="2">
        <v>620.5</v>
      </c>
    </row>
    <row r="16" spans="1:6" ht="12.75">
      <c r="A16" s="34">
        <f t="shared" si="0"/>
        <v>9</v>
      </c>
      <c r="B16" s="39" t="s">
        <v>28</v>
      </c>
      <c r="C16" s="40">
        <v>1399</v>
      </c>
      <c r="D16" s="40" t="s">
        <v>43</v>
      </c>
      <c r="E16" s="40" t="s">
        <v>44</v>
      </c>
      <c r="F16" s="2">
        <v>4760</v>
      </c>
    </row>
    <row r="17" spans="1:6" ht="12.75">
      <c r="A17" s="34">
        <f t="shared" si="0"/>
        <v>10</v>
      </c>
      <c r="B17" s="39" t="s">
        <v>28</v>
      </c>
      <c r="C17" s="40">
        <v>1383</v>
      </c>
      <c r="D17" s="40" t="s">
        <v>41</v>
      </c>
      <c r="E17" s="40" t="s">
        <v>42</v>
      </c>
      <c r="F17" s="2">
        <v>3139</v>
      </c>
    </row>
    <row r="18" spans="1:6" ht="12.75">
      <c r="A18" s="34">
        <f t="shared" si="0"/>
        <v>11</v>
      </c>
      <c r="B18" s="39" t="s">
        <v>28</v>
      </c>
      <c r="C18" s="40">
        <v>1382</v>
      </c>
      <c r="D18" s="40" t="s">
        <v>41</v>
      </c>
      <c r="E18" s="40" t="s">
        <v>42</v>
      </c>
      <c r="F18" s="2">
        <v>7446</v>
      </c>
    </row>
    <row r="19" spans="1:6" ht="12.75">
      <c r="A19" s="34">
        <f t="shared" si="0"/>
        <v>12</v>
      </c>
      <c r="B19" s="39" t="s">
        <v>28</v>
      </c>
      <c r="C19" s="40">
        <v>1386</v>
      </c>
      <c r="D19" s="40" t="s">
        <v>45</v>
      </c>
      <c r="E19" s="40" t="s">
        <v>46</v>
      </c>
      <c r="F19" s="2">
        <v>66.56</v>
      </c>
    </row>
    <row r="20" spans="1:6" ht="12.75">
      <c r="A20" s="34">
        <f t="shared" si="0"/>
        <v>13</v>
      </c>
      <c r="B20" s="39" t="s">
        <v>28</v>
      </c>
      <c r="C20" s="40">
        <v>1387</v>
      </c>
      <c r="D20" s="40" t="s">
        <v>47</v>
      </c>
      <c r="E20" s="40" t="s">
        <v>48</v>
      </c>
      <c r="F20" s="2">
        <v>73.39</v>
      </c>
    </row>
    <row r="21" spans="1:6" ht="12.75">
      <c r="A21" s="34">
        <f t="shared" si="0"/>
        <v>14</v>
      </c>
      <c r="B21" s="39" t="s">
        <v>28</v>
      </c>
      <c r="C21" s="40">
        <v>1396</v>
      </c>
      <c r="D21" s="40" t="s">
        <v>49</v>
      </c>
      <c r="E21" s="40" t="s">
        <v>50</v>
      </c>
      <c r="F21" s="2">
        <v>769.8</v>
      </c>
    </row>
    <row r="22" spans="1:6" ht="12.75">
      <c r="A22" s="34">
        <f t="shared" si="0"/>
        <v>15</v>
      </c>
      <c r="B22" s="39" t="s">
        <v>28</v>
      </c>
      <c r="C22" s="40">
        <v>1378</v>
      </c>
      <c r="D22" s="40" t="s">
        <v>51</v>
      </c>
      <c r="E22" s="40" t="s">
        <v>52</v>
      </c>
      <c r="F22" s="2">
        <v>228.48</v>
      </c>
    </row>
    <row r="23" spans="1:6" ht="12.75">
      <c r="A23" s="40">
        <v>16</v>
      </c>
      <c r="B23" s="39" t="s">
        <v>28</v>
      </c>
      <c r="C23" s="40">
        <v>1385</v>
      </c>
      <c r="D23" s="40" t="s">
        <v>53</v>
      </c>
      <c r="E23" s="40" t="s">
        <v>54</v>
      </c>
      <c r="F23" s="2">
        <v>209.44</v>
      </c>
    </row>
    <row r="24" spans="1:6" ht="12.75">
      <c r="A24" s="40">
        <v>17</v>
      </c>
      <c r="B24" s="39" t="s">
        <v>28</v>
      </c>
      <c r="C24" s="40">
        <v>1380</v>
      </c>
      <c r="D24" s="40" t="s">
        <v>53</v>
      </c>
      <c r="E24" s="40" t="s">
        <v>54</v>
      </c>
      <c r="F24" s="2">
        <v>189.81</v>
      </c>
    </row>
    <row r="25" spans="1:6" ht="12.75">
      <c r="A25" s="40">
        <v>18</v>
      </c>
      <c r="B25" s="39" t="s">
        <v>55</v>
      </c>
      <c r="C25" s="40">
        <v>1393</v>
      </c>
      <c r="D25" s="40" t="s">
        <v>56</v>
      </c>
      <c r="E25" s="40" t="s">
        <v>57</v>
      </c>
      <c r="F25" s="2">
        <v>3870.12</v>
      </c>
    </row>
    <row r="26" spans="1:6" ht="12.75">
      <c r="A26" s="40">
        <v>19</v>
      </c>
      <c r="B26" s="39" t="s">
        <v>55</v>
      </c>
      <c r="C26" s="40">
        <v>1394</v>
      </c>
      <c r="D26" s="40" t="s">
        <v>58</v>
      </c>
      <c r="E26" s="40" t="s">
        <v>59</v>
      </c>
      <c r="F26" s="2">
        <v>1304.24</v>
      </c>
    </row>
    <row r="27" spans="1:6" ht="12.75">
      <c r="A27" s="40">
        <f>A26+1</f>
        <v>20</v>
      </c>
      <c r="B27" s="39" t="s">
        <v>60</v>
      </c>
      <c r="C27" s="40">
        <v>1403</v>
      </c>
      <c r="D27" s="40" t="s">
        <v>61</v>
      </c>
      <c r="E27" s="40" t="s">
        <v>62</v>
      </c>
      <c r="F27" s="2">
        <v>152400.87</v>
      </c>
    </row>
    <row r="28" spans="1:6" ht="12.75">
      <c r="A28" s="40">
        <f aca="true" t="shared" si="1" ref="A28:A34">A27+1</f>
        <v>21</v>
      </c>
      <c r="B28" s="39" t="s">
        <v>60</v>
      </c>
      <c r="C28" s="40">
        <v>1402</v>
      </c>
      <c r="D28" s="40" t="s">
        <v>61</v>
      </c>
      <c r="E28" s="40" t="s">
        <v>62</v>
      </c>
      <c r="F28" s="2">
        <v>480444.71</v>
      </c>
    </row>
    <row r="29" spans="1:6" ht="12.75">
      <c r="A29" s="40">
        <f t="shared" si="1"/>
        <v>22</v>
      </c>
      <c r="B29" s="39" t="s">
        <v>63</v>
      </c>
      <c r="C29" s="40">
        <v>1408</v>
      </c>
      <c r="D29" s="40" t="s">
        <v>64</v>
      </c>
      <c r="E29" s="40" t="s">
        <v>65</v>
      </c>
      <c r="F29" s="2">
        <v>28443.38</v>
      </c>
    </row>
    <row r="30" spans="1:6" ht="12.75">
      <c r="A30" s="40">
        <f t="shared" si="1"/>
        <v>23</v>
      </c>
      <c r="B30" s="39" t="s">
        <v>66</v>
      </c>
      <c r="C30" s="40">
        <v>1442</v>
      </c>
      <c r="D30" s="40" t="s">
        <v>49</v>
      </c>
      <c r="E30" s="40" t="s">
        <v>67</v>
      </c>
      <c r="F30" s="2">
        <v>8199.1</v>
      </c>
    </row>
    <row r="31" spans="1:6" ht="12.75">
      <c r="A31" s="40">
        <f t="shared" si="1"/>
        <v>24</v>
      </c>
      <c r="B31" s="39" t="s">
        <v>66</v>
      </c>
      <c r="C31" s="40">
        <v>1384</v>
      </c>
      <c r="D31" s="40" t="s">
        <v>68</v>
      </c>
      <c r="E31" s="40" t="s">
        <v>69</v>
      </c>
      <c r="F31" s="41">
        <v>694.8</v>
      </c>
    </row>
    <row r="32" spans="1:6" ht="12.75">
      <c r="A32" s="40">
        <f t="shared" si="1"/>
        <v>25</v>
      </c>
      <c r="B32" s="39" t="s">
        <v>66</v>
      </c>
      <c r="C32" s="40">
        <v>1406</v>
      </c>
      <c r="D32" s="40" t="s">
        <v>70</v>
      </c>
      <c r="E32" s="40" t="s">
        <v>71</v>
      </c>
      <c r="F32" s="41">
        <v>165074.34</v>
      </c>
    </row>
    <row r="33" spans="1:6" ht="12.75">
      <c r="A33" s="40">
        <f t="shared" si="1"/>
        <v>26</v>
      </c>
      <c r="B33" s="39" t="s">
        <v>66</v>
      </c>
      <c r="C33" s="40">
        <v>1437</v>
      </c>
      <c r="D33" s="40" t="s">
        <v>72</v>
      </c>
      <c r="E33" s="40" t="s">
        <v>73</v>
      </c>
      <c r="F33" s="41">
        <v>267.75</v>
      </c>
    </row>
    <row r="34" spans="1:6" ht="12.75">
      <c r="A34" s="40">
        <f t="shared" si="1"/>
        <v>27</v>
      </c>
      <c r="B34" s="39" t="s">
        <v>66</v>
      </c>
      <c r="C34" s="40">
        <v>1440</v>
      </c>
      <c r="D34" s="40" t="s">
        <v>74</v>
      </c>
      <c r="E34" s="40" t="s">
        <v>75</v>
      </c>
      <c r="F34" s="41">
        <v>5040.22</v>
      </c>
    </row>
    <row r="35" spans="1:6" ht="13.5" thickBot="1">
      <c r="A35" s="42"/>
      <c r="B35" s="43"/>
      <c r="C35" s="44"/>
      <c r="D35" s="45"/>
      <c r="E35" s="46"/>
      <c r="F35" s="47">
        <f>SUM(F8:F34)</f>
        <v>1153154.82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4.8515625" style="11" customWidth="1"/>
    <col min="2" max="2" width="24.7109375" style="11" customWidth="1"/>
    <col min="3" max="3" width="46.00390625" style="11" customWidth="1"/>
    <col min="4" max="4" width="29.28125" style="11" customWidth="1"/>
    <col min="5" max="5" width="12.7109375" style="11" customWidth="1"/>
    <col min="6" max="16384" width="8.8515625" style="11" customWidth="1"/>
  </cols>
  <sheetData>
    <row r="1" spans="1:5" ht="12.75">
      <c r="A1" s="12" t="s">
        <v>9</v>
      </c>
      <c r="B1" s="12"/>
      <c r="C1" s="12"/>
      <c r="D1" s="12"/>
      <c r="E1" s="13"/>
    </row>
    <row r="7" spans="1:4" s="14" customFormat="1" ht="15.75" customHeight="1">
      <c r="A7" s="65" t="s">
        <v>105</v>
      </c>
      <c r="B7" s="66" t="s">
        <v>106</v>
      </c>
      <c r="C7" s="66"/>
      <c r="D7" s="66"/>
    </row>
    <row r="8" spans="1:4" s="14" customFormat="1" ht="15.75" customHeight="1">
      <c r="A8" s="67">
        <v>55</v>
      </c>
      <c r="B8" s="68" t="s">
        <v>107</v>
      </c>
      <c r="C8" s="68"/>
      <c r="D8" s="68"/>
    </row>
    <row r="9" spans="1:5" s="14" customFormat="1" ht="15.75" customHeight="1">
      <c r="A9" s="69" t="s">
        <v>108</v>
      </c>
      <c r="B9" s="68" t="s">
        <v>109</v>
      </c>
      <c r="C9" s="68"/>
      <c r="D9" s="68"/>
      <c r="E9" s="70"/>
    </row>
    <row r="11" spans="1:5" ht="12.75">
      <c r="A11" s="18"/>
      <c r="B11" s="20" t="s">
        <v>114</v>
      </c>
      <c r="C11" s="1" t="s">
        <v>104</v>
      </c>
      <c r="D11" s="18"/>
      <c r="E11" s="13"/>
    </row>
    <row r="12" ht="13.5" thickBot="1"/>
    <row r="13" spans="1:5" ht="12.75">
      <c r="A13" s="71" t="s">
        <v>10</v>
      </c>
      <c r="B13" s="72" t="s">
        <v>11</v>
      </c>
      <c r="C13" s="72" t="s">
        <v>12</v>
      </c>
      <c r="D13" s="72" t="s">
        <v>14</v>
      </c>
      <c r="E13" s="73" t="s">
        <v>110</v>
      </c>
    </row>
    <row r="14" spans="1:5" ht="12.75">
      <c r="A14" s="74">
        <v>42790</v>
      </c>
      <c r="B14" s="19" t="s">
        <v>111</v>
      </c>
      <c r="C14" s="75" t="s">
        <v>112</v>
      </c>
      <c r="D14" s="76" t="s">
        <v>113</v>
      </c>
      <c r="E14" s="77">
        <v>130000</v>
      </c>
    </row>
    <row r="15" spans="1:5" ht="12.75">
      <c r="A15" s="74"/>
      <c r="B15" s="19"/>
      <c r="C15" s="78"/>
      <c r="D15" s="76"/>
      <c r="E15" s="77"/>
    </row>
    <row r="16" spans="1:5" ht="13.5" thickBot="1">
      <c r="A16" s="15" t="s">
        <v>13</v>
      </c>
      <c r="B16" s="16"/>
      <c r="C16" s="16"/>
      <c r="D16" s="16"/>
      <c r="E16" s="17">
        <f>SUM(E14:E15)</f>
        <v>130000</v>
      </c>
    </row>
  </sheetData>
  <sheetProtection selectLockedCells="1" selectUnlockedCells="1"/>
  <mergeCells count="3">
    <mergeCell ref="B7:D7"/>
    <mergeCell ref="B8:D8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9">
      <selection activeCell="D6" sqref="D6"/>
    </sheetView>
  </sheetViews>
  <sheetFormatPr defaultColWidth="10.421875" defaultRowHeight="12.75"/>
  <cols>
    <col min="1" max="1" width="9.421875" style="3" customWidth="1"/>
    <col min="2" max="2" width="17.28125" style="3" customWidth="1"/>
    <col min="3" max="3" width="14.7109375" style="3" customWidth="1"/>
    <col min="4" max="4" width="24.7109375" style="3" customWidth="1"/>
    <col min="5" max="5" width="39.421875" style="64" customWidth="1"/>
    <col min="6" max="6" width="15.00390625" style="3" customWidth="1"/>
    <col min="7" max="16384" width="10.421875" style="3" customWidth="1"/>
  </cols>
  <sheetData>
    <row r="1" spans="1:6" ht="12.75">
      <c r="A1" s="5" t="s">
        <v>15</v>
      </c>
      <c r="B1" s="4"/>
      <c r="C1" s="6"/>
      <c r="D1" s="6"/>
      <c r="E1" s="58"/>
      <c r="F1" s="4"/>
    </row>
    <row r="2" spans="2:6" ht="12.75">
      <c r="B2" s="4"/>
      <c r="C2" s="4"/>
      <c r="D2" s="4"/>
      <c r="E2" s="58"/>
      <c r="F2" s="4"/>
    </row>
    <row r="3" spans="1:6" ht="12.75">
      <c r="A3" s="5" t="s">
        <v>16</v>
      </c>
      <c r="B3" s="6"/>
      <c r="C3" s="4"/>
      <c r="D3" s="6"/>
      <c r="E3" s="59"/>
      <c r="F3" s="4"/>
    </row>
    <row r="4" spans="1:6" ht="12.75">
      <c r="A4" s="5" t="s">
        <v>17</v>
      </c>
      <c r="B4" s="6"/>
      <c r="C4" s="4"/>
      <c r="D4" s="6"/>
      <c r="E4" s="58"/>
      <c r="F4" s="6"/>
    </row>
    <row r="5" spans="1:6" ht="12.75">
      <c r="A5" s="4"/>
      <c r="B5" s="6"/>
      <c r="C5" s="4"/>
      <c r="D5" s="4"/>
      <c r="E5" s="58"/>
      <c r="F5" s="4"/>
    </row>
    <row r="6" spans="1:6" ht="12.75">
      <c r="A6" s="4"/>
      <c r="B6" s="8"/>
      <c r="C6" s="20" t="s">
        <v>22</v>
      </c>
      <c r="D6" s="1" t="s">
        <v>104</v>
      </c>
      <c r="E6" s="58"/>
      <c r="F6" s="4"/>
    </row>
    <row r="7" spans="1:6" ht="12.75">
      <c r="A7" s="4"/>
      <c r="B7" s="4"/>
      <c r="C7" s="4"/>
      <c r="D7" s="4"/>
      <c r="E7" s="58"/>
      <c r="F7" s="4"/>
    </row>
    <row r="8" spans="1:6" ht="52.5">
      <c r="A8" s="28" t="s">
        <v>3</v>
      </c>
      <c r="B8" s="28" t="s">
        <v>4</v>
      </c>
      <c r="C8" s="29" t="s">
        <v>5</v>
      </c>
      <c r="D8" s="48" t="s">
        <v>18</v>
      </c>
      <c r="E8" s="60" t="s">
        <v>19</v>
      </c>
      <c r="F8" s="30" t="s">
        <v>20</v>
      </c>
    </row>
    <row r="9" spans="1:6" ht="13.5">
      <c r="A9" s="49">
        <v>1</v>
      </c>
      <c r="B9" s="50" t="s">
        <v>55</v>
      </c>
      <c r="C9" s="51">
        <v>22168</v>
      </c>
      <c r="D9" s="52" t="s">
        <v>25</v>
      </c>
      <c r="E9" s="61" t="s">
        <v>76</v>
      </c>
      <c r="F9" s="53">
        <v>400</v>
      </c>
    </row>
    <row r="10" spans="1:6" ht="13.5">
      <c r="A10" s="49">
        <v>2</v>
      </c>
      <c r="B10" s="50" t="s">
        <v>55</v>
      </c>
      <c r="C10" s="51">
        <v>22169</v>
      </c>
      <c r="D10" s="52" t="s">
        <v>23</v>
      </c>
      <c r="E10" s="61" t="s">
        <v>77</v>
      </c>
      <c r="F10" s="54">
        <v>495</v>
      </c>
    </row>
    <row r="11" spans="1:6" ht="13.5">
      <c r="A11" s="49">
        <f aca="true" t="shared" si="0" ref="A11:A35">A10+1</f>
        <v>3</v>
      </c>
      <c r="B11" s="50" t="s">
        <v>60</v>
      </c>
      <c r="C11" s="51">
        <v>22154</v>
      </c>
      <c r="D11" s="52" t="s">
        <v>23</v>
      </c>
      <c r="E11" s="61" t="s">
        <v>78</v>
      </c>
      <c r="F11" s="54">
        <v>2000</v>
      </c>
    </row>
    <row r="12" spans="1:6" ht="13.5">
      <c r="A12" s="49">
        <f t="shared" si="0"/>
        <v>4</v>
      </c>
      <c r="B12" s="50" t="s">
        <v>60</v>
      </c>
      <c r="C12" s="51">
        <v>22183</v>
      </c>
      <c r="D12" s="52" t="s">
        <v>25</v>
      </c>
      <c r="E12" s="61" t="s">
        <v>79</v>
      </c>
      <c r="F12" s="54">
        <v>1020</v>
      </c>
    </row>
    <row r="13" spans="1:256" ht="27">
      <c r="A13" s="49">
        <f t="shared" si="0"/>
        <v>5</v>
      </c>
      <c r="B13" s="50" t="s">
        <v>60</v>
      </c>
      <c r="C13" s="51">
        <v>22182</v>
      </c>
      <c r="D13" s="52" t="s">
        <v>25</v>
      </c>
      <c r="E13" s="61" t="s">
        <v>80</v>
      </c>
      <c r="F13" s="54">
        <v>1410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9">
        <f t="shared" si="0"/>
        <v>6</v>
      </c>
      <c r="B14" s="50" t="s">
        <v>60</v>
      </c>
      <c r="C14" s="51">
        <v>22180</v>
      </c>
      <c r="D14" s="52" t="s">
        <v>25</v>
      </c>
      <c r="E14" s="61" t="s">
        <v>81</v>
      </c>
      <c r="F14" s="54">
        <v>4335</v>
      </c>
    </row>
    <row r="15" spans="1:6" ht="13.5">
      <c r="A15" s="49">
        <f t="shared" si="0"/>
        <v>7</v>
      </c>
      <c r="B15" s="50" t="s">
        <v>63</v>
      </c>
      <c r="C15" s="51">
        <v>22202</v>
      </c>
      <c r="D15" s="52" t="s">
        <v>23</v>
      </c>
      <c r="E15" s="61" t="s">
        <v>82</v>
      </c>
      <c r="F15" s="54">
        <v>700</v>
      </c>
    </row>
    <row r="16" spans="1:6" ht="13.5">
      <c r="A16" s="49">
        <f t="shared" si="0"/>
        <v>8</v>
      </c>
      <c r="B16" s="50" t="s">
        <v>63</v>
      </c>
      <c r="C16" s="51">
        <v>22185</v>
      </c>
      <c r="D16" s="52" t="s">
        <v>25</v>
      </c>
      <c r="E16" s="61" t="s">
        <v>83</v>
      </c>
      <c r="F16" s="54">
        <v>4524.4</v>
      </c>
    </row>
    <row r="17" spans="1:6" ht="13.5">
      <c r="A17" s="49">
        <f t="shared" si="0"/>
        <v>9</v>
      </c>
      <c r="B17" s="50" t="s">
        <v>63</v>
      </c>
      <c r="C17" s="51">
        <v>22184</v>
      </c>
      <c r="D17" s="52" t="s">
        <v>25</v>
      </c>
      <c r="E17" s="61" t="s">
        <v>84</v>
      </c>
      <c r="F17" s="54">
        <v>150</v>
      </c>
    </row>
    <row r="18" spans="1:6" ht="27">
      <c r="A18" s="49">
        <f t="shared" si="0"/>
        <v>10</v>
      </c>
      <c r="B18" s="50" t="s">
        <v>63</v>
      </c>
      <c r="C18" s="51">
        <v>22203</v>
      </c>
      <c r="D18" s="52" t="s">
        <v>25</v>
      </c>
      <c r="E18" s="61" t="s">
        <v>85</v>
      </c>
      <c r="F18" s="54">
        <v>1864</v>
      </c>
    </row>
    <row r="19" spans="1:6" ht="13.5">
      <c r="A19" s="49">
        <f t="shared" si="0"/>
        <v>11</v>
      </c>
      <c r="B19" s="50" t="s">
        <v>63</v>
      </c>
      <c r="C19" s="51">
        <v>22200</v>
      </c>
      <c r="D19" s="52" t="s">
        <v>86</v>
      </c>
      <c r="E19" s="61" t="s">
        <v>87</v>
      </c>
      <c r="F19" s="54">
        <v>50</v>
      </c>
    </row>
    <row r="20" spans="1:6" ht="13.5">
      <c r="A20" s="49">
        <f t="shared" si="0"/>
        <v>12</v>
      </c>
      <c r="B20" s="50" t="s">
        <v>63</v>
      </c>
      <c r="C20" s="51">
        <v>22199</v>
      </c>
      <c r="D20" s="52" t="s">
        <v>86</v>
      </c>
      <c r="E20" s="61" t="s">
        <v>88</v>
      </c>
      <c r="F20" s="54">
        <v>150</v>
      </c>
    </row>
    <row r="21" spans="1:6" ht="13.5">
      <c r="A21" s="49">
        <f t="shared" si="0"/>
        <v>13</v>
      </c>
      <c r="B21" s="50" t="s">
        <v>63</v>
      </c>
      <c r="C21" s="51">
        <v>22198</v>
      </c>
      <c r="D21" s="52" t="s">
        <v>86</v>
      </c>
      <c r="E21" s="61" t="s">
        <v>89</v>
      </c>
      <c r="F21" s="54">
        <v>100</v>
      </c>
    </row>
    <row r="22" spans="1:6" ht="13.5">
      <c r="A22" s="49">
        <f t="shared" si="0"/>
        <v>14</v>
      </c>
      <c r="B22" s="50" t="s">
        <v>63</v>
      </c>
      <c r="C22" s="51">
        <v>22197</v>
      </c>
      <c r="D22" s="52" t="s">
        <v>86</v>
      </c>
      <c r="E22" s="61" t="s">
        <v>90</v>
      </c>
      <c r="F22" s="54">
        <v>100</v>
      </c>
    </row>
    <row r="23" spans="1:6" ht="13.5">
      <c r="A23" s="49">
        <f t="shared" si="0"/>
        <v>15</v>
      </c>
      <c r="B23" s="50" t="s">
        <v>63</v>
      </c>
      <c r="C23" s="51">
        <v>22196</v>
      </c>
      <c r="D23" s="52" t="s">
        <v>86</v>
      </c>
      <c r="E23" s="61" t="s">
        <v>91</v>
      </c>
      <c r="F23" s="54">
        <v>1098</v>
      </c>
    </row>
    <row r="24" spans="1:6" ht="13.5">
      <c r="A24" s="49">
        <f t="shared" si="0"/>
        <v>16</v>
      </c>
      <c r="B24" s="50" t="s">
        <v>63</v>
      </c>
      <c r="C24" s="51">
        <v>22195</v>
      </c>
      <c r="D24" s="52" t="s">
        <v>86</v>
      </c>
      <c r="E24" s="62" t="s">
        <v>92</v>
      </c>
      <c r="F24" s="54">
        <v>55</v>
      </c>
    </row>
    <row r="25" spans="1:6" ht="13.5">
      <c r="A25" s="49">
        <f t="shared" si="0"/>
        <v>17</v>
      </c>
      <c r="B25" s="50" t="s">
        <v>63</v>
      </c>
      <c r="C25" s="51">
        <v>22194</v>
      </c>
      <c r="D25" s="52" t="s">
        <v>86</v>
      </c>
      <c r="E25" s="62" t="s">
        <v>93</v>
      </c>
      <c r="F25" s="54">
        <v>100</v>
      </c>
    </row>
    <row r="26" spans="1:6" ht="13.5">
      <c r="A26" s="49">
        <f t="shared" si="0"/>
        <v>18</v>
      </c>
      <c r="B26" s="50" t="s">
        <v>63</v>
      </c>
      <c r="C26" s="51">
        <v>22187</v>
      </c>
      <c r="D26" s="52" t="s">
        <v>86</v>
      </c>
      <c r="E26" s="62" t="s">
        <v>94</v>
      </c>
      <c r="F26" s="54">
        <v>50</v>
      </c>
    </row>
    <row r="27" spans="1:6" ht="13.5">
      <c r="A27" s="49">
        <f t="shared" si="0"/>
        <v>19</v>
      </c>
      <c r="B27" s="50" t="s">
        <v>63</v>
      </c>
      <c r="C27" s="51">
        <v>22188</v>
      </c>
      <c r="D27" s="52" t="s">
        <v>86</v>
      </c>
      <c r="E27" s="61" t="s">
        <v>95</v>
      </c>
      <c r="F27" s="54">
        <v>10</v>
      </c>
    </row>
    <row r="28" spans="1:6" ht="13.5">
      <c r="A28" s="49">
        <f t="shared" si="0"/>
        <v>20</v>
      </c>
      <c r="B28" s="50" t="s">
        <v>63</v>
      </c>
      <c r="C28" s="51">
        <v>22189</v>
      </c>
      <c r="D28" s="52" t="s">
        <v>86</v>
      </c>
      <c r="E28" s="61" t="s">
        <v>96</v>
      </c>
      <c r="F28" s="54">
        <v>70</v>
      </c>
    </row>
    <row r="29" spans="1:6" ht="13.5">
      <c r="A29" s="49">
        <f t="shared" si="0"/>
        <v>21</v>
      </c>
      <c r="B29" s="50" t="s">
        <v>63</v>
      </c>
      <c r="C29" s="51">
        <v>22190</v>
      </c>
      <c r="D29" s="52" t="s">
        <v>86</v>
      </c>
      <c r="E29" s="61" t="s">
        <v>97</v>
      </c>
      <c r="F29" s="54">
        <v>10</v>
      </c>
    </row>
    <row r="30" spans="1:6" ht="27">
      <c r="A30" s="49">
        <f t="shared" si="0"/>
        <v>22</v>
      </c>
      <c r="B30" s="50" t="s">
        <v>63</v>
      </c>
      <c r="C30" s="51">
        <v>22201</v>
      </c>
      <c r="D30" s="52" t="s">
        <v>86</v>
      </c>
      <c r="E30" s="61" t="s">
        <v>98</v>
      </c>
      <c r="F30" s="54">
        <v>60</v>
      </c>
    </row>
    <row r="31" spans="1:6" ht="13.5">
      <c r="A31" s="49">
        <f t="shared" si="0"/>
        <v>23</v>
      </c>
      <c r="B31" s="50" t="s">
        <v>63</v>
      </c>
      <c r="C31" s="51">
        <v>22191</v>
      </c>
      <c r="D31" s="52" t="s">
        <v>86</v>
      </c>
      <c r="E31" s="61" t="s">
        <v>99</v>
      </c>
      <c r="F31" s="54">
        <v>80</v>
      </c>
    </row>
    <row r="32" spans="1:6" ht="13.5">
      <c r="A32" s="49">
        <f t="shared" si="0"/>
        <v>24</v>
      </c>
      <c r="B32" s="50" t="s">
        <v>63</v>
      </c>
      <c r="C32" s="51">
        <v>22192</v>
      </c>
      <c r="D32" s="52" t="s">
        <v>86</v>
      </c>
      <c r="E32" s="61" t="s">
        <v>100</v>
      </c>
      <c r="F32" s="54">
        <v>100</v>
      </c>
    </row>
    <row r="33" spans="1:6" ht="13.5">
      <c r="A33" s="49">
        <f t="shared" si="0"/>
        <v>25</v>
      </c>
      <c r="B33" s="50" t="s">
        <v>63</v>
      </c>
      <c r="C33" s="51">
        <v>22193</v>
      </c>
      <c r="D33" s="52" t="s">
        <v>86</v>
      </c>
      <c r="E33" s="61" t="s">
        <v>101</v>
      </c>
      <c r="F33" s="54">
        <v>200</v>
      </c>
    </row>
    <row r="34" spans="1:6" ht="13.5">
      <c r="A34" s="49">
        <f t="shared" si="0"/>
        <v>26</v>
      </c>
      <c r="B34" s="50" t="s">
        <v>63</v>
      </c>
      <c r="C34" s="51">
        <v>22186</v>
      </c>
      <c r="D34" s="52" t="s">
        <v>86</v>
      </c>
      <c r="E34" s="61" t="s">
        <v>102</v>
      </c>
      <c r="F34" s="54">
        <v>300</v>
      </c>
    </row>
    <row r="35" spans="1:6" ht="27">
      <c r="A35" s="49">
        <f t="shared" si="0"/>
        <v>27</v>
      </c>
      <c r="B35" s="50" t="s">
        <v>66</v>
      </c>
      <c r="C35" s="51">
        <v>1441</v>
      </c>
      <c r="D35" s="52" t="s">
        <v>86</v>
      </c>
      <c r="E35" s="61" t="s">
        <v>103</v>
      </c>
      <c r="F35" s="54">
        <v>187505</v>
      </c>
    </row>
    <row r="36" spans="1:6" ht="13.5">
      <c r="A36" s="49"/>
      <c r="B36" s="50"/>
      <c r="C36" s="51"/>
      <c r="D36" s="52"/>
      <c r="E36" s="61"/>
      <c r="F36" s="54"/>
    </row>
    <row r="37" spans="1:6" ht="13.5">
      <c r="A37" s="49"/>
      <c r="B37" s="55"/>
      <c r="C37" s="56"/>
      <c r="D37" s="21"/>
      <c r="E37" s="63" t="s">
        <v>1</v>
      </c>
      <c r="F37" s="57">
        <f>SUM(F9:F36)</f>
        <v>206936.4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I19" sqref="I19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15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16</v>
      </c>
      <c r="B3" s="6"/>
      <c r="C3" s="4"/>
      <c r="D3" s="6"/>
      <c r="E3" s="7"/>
      <c r="F3" s="4"/>
    </row>
    <row r="4" spans="1:6" ht="12.75">
      <c r="A4" s="10" t="s">
        <v>21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0" t="s">
        <v>22</v>
      </c>
      <c r="D6" s="1" t="s">
        <v>104</v>
      </c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52.5">
      <c r="A8" s="28" t="s">
        <v>3</v>
      </c>
      <c r="B8" s="28" t="s">
        <v>4</v>
      </c>
      <c r="C8" s="29" t="s">
        <v>5</v>
      </c>
      <c r="D8" s="28" t="s">
        <v>18</v>
      </c>
      <c r="E8" s="28" t="s">
        <v>19</v>
      </c>
      <c r="F8" s="30" t="s">
        <v>20</v>
      </c>
    </row>
    <row r="9" spans="1:6" ht="13.5">
      <c r="A9" s="21">
        <v>1</v>
      </c>
      <c r="B9" s="22">
        <v>42787</v>
      </c>
      <c r="C9" s="21">
        <v>22178</v>
      </c>
      <c r="D9" s="21" t="s">
        <v>23</v>
      </c>
      <c r="E9" s="23" t="s">
        <v>24</v>
      </c>
      <c r="F9" s="24">
        <v>24024.56</v>
      </c>
    </row>
    <row r="10" spans="1:6" ht="13.5">
      <c r="A10" s="21">
        <v>2</v>
      </c>
      <c r="B10" s="22">
        <v>42787</v>
      </c>
      <c r="C10" s="21">
        <v>22179</v>
      </c>
      <c r="D10" s="21" t="s">
        <v>23</v>
      </c>
      <c r="E10" s="23" t="s">
        <v>24</v>
      </c>
      <c r="F10" s="24">
        <v>67866</v>
      </c>
    </row>
    <row r="11" spans="1:6" ht="13.5">
      <c r="A11" s="21">
        <v>3</v>
      </c>
      <c r="B11" s="22">
        <v>42788</v>
      </c>
      <c r="C11" s="21">
        <v>22181</v>
      </c>
      <c r="D11" s="21" t="s">
        <v>25</v>
      </c>
      <c r="E11" s="23" t="s">
        <v>26</v>
      </c>
      <c r="F11" s="24">
        <v>2000</v>
      </c>
    </row>
    <row r="12" spans="1:6" ht="13.5">
      <c r="A12" s="21">
        <v>4</v>
      </c>
      <c r="B12" s="22">
        <v>42788</v>
      </c>
      <c r="C12" s="21">
        <v>12067</v>
      </c>
      <c r="D12" s="21" t="s">
        <v>25</v>
      </c>
      <c r="E12" s="23" t="s">
        <v>27</v>
      </c>
      <c r="F12" s="24">
        <v>10895</v>
      </c>
    </row>
    <row r="13" spans="1:256" ht="13.5">
      <c r="A13" s="25" t="s">
        <v>1</v>
      </c>
      <c r="B13" s="26"/>
      <c r="C13" s="26"/>
      <c r="D13" s="26"/>
      <c r="E13" s="26"/>
      <c r="F13" s="27">
        <f>SUM(F9:F12)</f>
        <v>104785.56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2017-03-03T08:06:03Z</cp:lastPrinted>
  <dcterms:created xsi:type="dcterms:W3CDTF">2016-01-19T13:06:09Z</dcterms:created>
  <dcterms:modified xsi:type="dcterms:W3CDTF">2017-03-03T08:07:22Z</dcterms:modified>
  <cp:category/>
  <cp:version/>
  <cp:contentType/>
  <cp:contentStatus/>
</cp:coreProperties>
</file>