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" sheetId="6" r:id="rId6"/>
  </sheets>
  <definedNames>
    <definedName name="_xlnm.Print_Area" localSheetId="0">'personal'!$C$1:$G$53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<sst xmlns="http://schemas.openxmlformats.org/spreadsheetml/2006/main" count="404" uniqueCount="232">
  <si>
    <t xml:space="preserve">CAP 51 01 "AUTORITATI PUBLICE SI ACTIUNI EXTERNE" </t>
  </si>
  <si>
    <t>TITL. 10 "CHELTUIELI DE PERSONAL"</t>
  </si>
  <si>
    <t>perioada:</t>
  </si>
  <si>
    <t>25-29 mai 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</si>
  <si>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</si>
  <si>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</si>
  <si>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</si>
  <si>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</si>
  <si>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</si>
  <si>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</si>
  <si>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</si>
  <si>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</si>
  <si>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Subtotal 10.01.06</t>
  </si>
  <si>
    <t>10.01.06</t>
  </si>
  <si>
    <t>mai</t>
  </si>
  <si>
    <t>alim card indemniz com, pl impoz, contrib</t>
  </si>
  <si>
    <t>alim numerar indemniz com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</si>
  <si>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</si>
  <si>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</si>
  <si>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</si>
  <si>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</si>
  <si>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</si>
  <si>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</si>
  <si>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</si>
  <si>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</si>
  <si>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</si>
  <si>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reintreg cont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</si>
  <si>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</si>
  <si>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</si>
  <si>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</si>
  <si>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</si>
  <si>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</si>
  <si>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</si>
  <si>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și pl com</t>
  </si>
  <si>
    <t>Total 10.03.01</t>
  </si>
  <si>
    <t>Subtotal 10.03.02</t>
  </si>
  <si>
    <t>10.03.02</t>
  </si>
  <si>
    <t>somaj instit ret și pl com</t>
  </si>
  <si>
    <t>Total 10.03.02</t>
  </si>
  <si>
    <t>Subtotal 10.03.03</t>
  </si>
  <si>
    <t>10.03.03</t>
  </si>
  <si>
    <t>CASS instit ret și pl com</t>
  </si>
  <si>
    <t>Total 10.03.03</t>
  </si>
  <si>
    <t>Subtotal 10.03.04</t>
  </si>
  <si>
    <t>10.03.04</t>
  </si>
  <si>
    <t>acc și boli prof instit ret și pl com</t>
  </si>
  <si>
    <t>Total 10.03.04</t>
  </si>
  <si>
    <t>Subtotal 10.03.06</t>
  </si>
  <si>
    <t>10.03.06</t>
  </si>
  <si>
    <t xml:space="preserve">mai </t>
  </si>
  <si>
    <t>Total 10.03.06</t>
  </si>
  <si>
    <t>MINISTERUL  FINANTELOR  PUBLICE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</si>
  <si>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</si>
  <si>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</si>
  <si>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</si>
  <si>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</si>
  <si>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</si>
  <si>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</si>
  <si>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</si>
  <si>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25,05,2015</t>
  </si>
  <si>
    <t>GTS Telecom</t>
  </si>
  <si>
    <t>servicii conectivitate swift</t>
  </si>
  <si>
    <t>Business Information Systems</t>
  </si>
  <si>
    <t>servicii suport software</t>
  </si>
  <si>
    <t>mfp</t>
  </si>
  <si>
    <t>alimentare swift</t>
  </si>
  <si>
    <t>alimentare fti</t>
  </si>
  <si>
    <t>alimentare reuters</t>
  </si>
  <si>
    <t>alimentare bloomberg</t>
  </si>
  <si>
    <t>bs</t>
  </si>
  <si>
    <t>taxa pasaport</t>
  </si>
  <si>
    <t>mae</t>
  </si>
  <si>
    <t>26,05,2015</t>
  </si>
  <si>
    <t>Evident</t>
  </si>
  <si>
    <t>tabla magnetica</t>
  </si>
  <si>
    <t>27,05,2015</t>
  </si>
  <si>
    <t>Depozitarul Central</t>
  </si>
  <si>
    <t>servicii alocare coduri isin</t>
  </si>
  <si>
    <t>28,05,2015</t>
  </si>
  <si>
    <t>Monitorul Oficial</t>
  </si>
  <si>
    <t>publicare ordin</t>
  </si>
  <si>
    <t>Digisign</t>
  </si>
  <si>
    <t>reinnoire certificate</t>
  </si>
  <si>
    <t>Ultrafresh</t>
  </si>
  <si>
    <t>hârtie prosop</t>
  </si>
  <si>
    <t>Poșta Romana</t>
  </si>
  <si>
    <t>servicii postale</t>
  </si>
  <si>
    <t>Telekom Romania</t>
  </si>
  <si>
    <t>convorbiri telefonice</t>
  </si>
  <si>
    <t>Top Active</t>
  </si>
  <si>
    <t>materiale reparații</t>
  </si>
  <si>
    <t>Biofarm</t>
  </si>
  <si>
    <t>sfoara</t>
  </si>
  <si>
    <t>Rolfcard</t>
  </si>
  <si>
    <t>cartele proximitate</t>
  </si>
  <si>
    <t>Prompt</t>
  </si>
  <si>
    <t>service ascensoare</t>
  </si>
  <si>
    <t>Movilift</t>
  </si>
  <si>
    <t>reparații ascensoare</t>
  </si>
  <si>
    <t>Biro Media</t>
  </si>
  <si>
    <t>suporturi tv</t>
  </si>
  <si>
    <t>29,05,2015</t>
  </si>
  <si>
    <t>MM Prodcom</t>
  </si>
  <si>
    <t>reparații conducta</t>
  </si>
  <si>
    <t>Varcom</t>
  </si>
  <si>
    <t>termos</t>
  </si>
  <si>
    <t>Olimpic Internațional</t>
  </si>
  <si>
    <t>bilet avion</t>
  </si>
  <si>
    <t>Travel Time</t>
  </si>
  <si>
    <t>ANAF</t>
  </si>
  <si>
    <t>en el</t>
  </si>
  <si>
    <t>MMSC</t>
  </si>
  <si>
    <t>en termica</t>
  </si>
  <si>
    <t>mmsc</t>
  </si>
  <si>
    <t>forte gaz</t>
  </si>
  <si>
    <t>gaze naturale</t>
  </si>
  <si>
    <t>fidelis</t>
  </si>
  <si>
    <t>anaf</t>
  </si>
  <si>
    <t>salubritate</t>
  </si>
  <si>
    <t>apa rece</t>
  </si>
  <si>
    <t>vodafone</t>
  </si>
  <si>
    <t>servicii telefonie mobila</t>
  </si>
  <si>
    <t>orange romania</t>
  </si>
  <si>
    <t>servicii swift</t>
  </si>
  <si>
    <t>acumulator</t>
  </si>
  <si>
    <t>oxygen public relation</t>
  </si>
  <si>
    <t>ch protocol</t>
  </si>
  <si>
    <t>zeus consulting</t>
  </si>
  <si>
    <t>prod protocol</t>
  </si>
  <si>
    <t>cn aeroporturi</t>
  </si>
  <si>
    <t>servicii protocol</t>
  </si>
  <si>
    <t xml:space="preserve">mediafax </t>
  </si>
  <si>
    <t>servicii flux</t>
  </si>
  <si>
    <t>agerpres</t>
  </si>
  <si>
    <t>flux știri</t>
  </si>
  <si>
    <t>media image</t>
  </si>
  <si>
    <t>prestari serv</t>
  </si>
  <si>
    <t>tmau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</si>
  <si>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</si>
  <si>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</si>
  <si>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</si>
  <si>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</si>
  <si>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</si>
  <si>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</si>
  <si>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</si>
  <si>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</si>
  <si>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</si>
  <si>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4529</t>
  </si>
  <si>
    <t>Participare curs  – Proiect SEE Norvegian ACP – 56.25.02</t>
  </si>
  <si>
    <t>Integrate Investment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</si>
  <si>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</si>
  <si>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</si>
  <si>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</si>
  <si>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</si>
  <si>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</si>
  <si>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</si>
  <si>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</si>
  <si>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MFP</t>
  </si>
  <si>
    <t xml:space="preserve">alimentare cont BRD – plati externe </t>
  </si>
  <si>
    <t>PERSOANA JURIDICA</t>
  </si>
  <si>
    <t>chelt fotocopiere dosar 9344/299/2015 DE 1803/2014</t>
  </si>
  <si>
    <t>PERSOANA FIZICA</t>
  </si>
  <si>
    <t>chelt judecată dosar 8000/117/2012</t>
  </si>
  <si>
    <t>chelt judecată dosar 27870/211/2012</t>
  </si>
  <si>
    <t>chelt judecată dosar 12510/99/2013</t>
  </si>
  <si>
    <t>chelt judecată dosar 2766/327/2012 DE 107/2014</t>
  </si>
  <si>
    <t>chelt judecată dosar 154/787/2013</t>
  </si>
  <si>
    <t>chelt judecată dosar 5745/296/2010</t>
  </si>
  <si>
    <t>chelt judecată dosar 8863/99/2012/a1</t>
  </si>
  <si>
    <t>chelt judecată dosar 18430/3/2011/a1</t>
  </si>
  <si>
    <t>chelt judecată dosar 7373/86/2013</t>
  </si>
  <si>
    <t>chelt judecată dosar 2555/116/2013</t>
  </si>
  <si>
    <t>chelt judecată dosar 2324/115/2009</t>
  </si>
  <si>
    <t>chelt judecată dosar 32017/215/2012</t>
  </si>
  <si>
    <t>chelt judecată dosar 3611/85/2013</t>
  </si>
  <si>
    <t>chelt judecată dosar 2452/320/2011</t>
  </si>
  <si>
    <t>chelt judecată dosar 4359/226/2013</t>
  </si>
  <si>
    <t>chelt judecată dosar 4695/111/2013</t>
  </si>
  <si>
    <t>chelt judecată dosar 792/90/2012</t>
  </si>
  <si>
    <t>chelt judecată dosar 5615/83/2013</t>
  </si>
  <si>
    <t>chelt judecată CEDO</t>
  </si>
  <si>
    <t>chelt judecată dosar 15306/63/2013</t>
  </si>
  <si>
    <t>chelt judecată dosar 7909/211/2012</t>
  </si>
  <si>
    <t>chelt judecată dosar 24918/245/2011</t>
  </si>
  <si>
    <t>transfer sume reprez compensari cf.OUG,113/2013(83/2014)</t>
  </si>
  <si>
    <t>BIROU EXPERTIZE</t>
  </si>
  <si>
    <t>onorariu expertiza dosar 652/290/2014</t>
  </si>
  <si>
    <t>chelt judecată dosar 4202/271/2014</t>
  </si>
  <si>
    <t>chelt judecată dosar 3257/85/2012</t>
  </si>
  <si>
    <t>onorariu curator dosar 1360/3/2013</t>
  </si>
  <si>
    <t>BUGET DE STAT</t>
  </si>
  <si>
    <t>chelt judiciare dosar 927/55/2015</t>
  </si>
  <si>
    <t>chelt judiciare dosar 2391/335/12301/2014</t>
  </si>
  <si>
    <t>chelt judiciare dosar 1209/119/2013</t>
  </si>
  <si>
    <t>chelt judiciare dosar 2499/102/2013</t>
  </si>
  <si>
    <t>chelt judiciare dosar 16324/94/2014</t>
  </si>
  <si>
    <t>chelt judiciare dosar 788/93/2015</t>
  </si>
  <si>
    <t>chelt judiciare dosar 714/93/2015</t>
  </si>
  <si>
    <t>chelt judiciare dosar 398/93/2015</t>
  </si>
  <si>
    <t>chelt judiciare dosar 713/93/2015</t>
  </si>
  <si>
    <t>chelt judecată dosar 5052/30/2011</t>
  </si>
  <si>
    <t>chelt judecată dosar 6604/117/2014</t>
  </si>
  <si>
    <t>chelt judecată dosar 19347/325/2013</t>
  </si>
  <si>
    <t>chelt judecată dosar 5636/2/2010</t>
  </si>
  <si>
    <t>chelt judecată dosar 956/221/2015</t>
  </si>
  <si>
    <t>chelt judecată dosar 164/87/2015</t>
  </si>
  <si>
    <t>chelt judecată dosar 13421/296/2011</t>
  </si>
  <si>
    <t>chelt judecată dosar 14175/245/2013</t>
  </si>
  <si>
    <t>chelt judecată dosar 29341/299/2010</t>
  </si>
  <si>
    <t>TOTAL</t>
  </si>
  <si>
    <t>TITLUL 59 "ALTE CHELTUIELI"</t>
  </si>
  <si>
    <t>despag dosar 2324/115/2009</t>
  </si>
  <si>
    <t>despag dosar 2583/83/2010</t>
  </si>
  <si>
    <t>despag CEDO</t>
  </si>
  <si>
    <t>despag dosar 792/90/2012</t>
  </si>
  <si>
    <t>despag dosar 24918/245/2011</t>
  </si>
  <si>
    <t>despag dosar 9192/83/2010</t>
  </si>
  <si>
    <t>poprire dosar executare 88/2014</t>
  </si>
  <si>
    <t>poprire dosar executare 08/2015</t>
  </si>
  <si>
    <t>despag dosar 3028/245/2013</t>
  </si>
  <si>
    <t>alimentare cont BRD – plati externe</t>
  </si>
  <si>
    <t>CEC BANK SA</t>
  </si>
  <si>
    <t>consemnari CEC LG.165/2013</t>
  </si>
  <si>
    <t>consemnari CEC LG.164/2014</t>
  </si>
  <si>
    <t>CAPITOLUL 87.01 "ALTE ACŢIUNI ECONOMICE"</t>
  </si>
  <si>
    <t>TITLUL 56.37 "PROIECTE CU FINANŢARE DIN FEN POSTADERARE"</t>
  </si>
  <si>
    <t xml:space="preserve"> 25.05 – 29.05.2015</t>
  </si>
  <si>
    <t>Suma</t>
  </si>
  <si>
    <t>OP 4569</t>
  </si>
  <si>
    <t>Transferuri reprezentând cofinantare publica în cadrul mecanismului SEE, Alimentare cont luna mai</t>
  </si>
  <si>
    <t>FRDS</t>
  </si>
  <si>
    <t>OP 4570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</si>
</sst>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#,###.00"/>
    <numFmt numFmtId="169" formatCode="DD/MM/YYYY"/>
    <numFmt numFmtId="170" formatCode="#,##0"/>
    <numFmt numFmtId="171" formatCode="DD/MM/YY"/>
    <numFmt numFmtId="172" formatCode="@"/>
    <numFmt numFmtId="173" formatCode="DD/MM/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1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8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8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8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9" fontId="0" fillId="0" borderId="20" xfId="0" applyNumberFormat="1" applyFont="1" applyBorder="1" applyAlignment="1">
      <alignment/>
    </xf>
    <xf numFmtId="164" fontId="0" fillId="0" borderId="15" xfId="0" applyBorder="1" applyAlignment="1">
      <alignment/>
    </xf>
    <xf numFmtId="164" fontId="0" fillId="0" borderId="21" xfId="0" applyFont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Border="1" applyAlignment="1">
      <alignment/>
    </xf>
    <xf numFmtId="169" fontId="0" fillId="0" borderId="24" xfId="0" applyNumberFormat="1" applyFont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Border="1" applyAlignment="1">
      <alignment/>
    </xf>
    <xf numFmtId="169" fontId="0" fillId="0" borderId="10" xfId="0" applyNumberFormat="1" applyFont="1" applyBorder="1" applyAlignment="1">
      <alignment/>
    </xf>
    <xf numFmtId="165" fontId="0" fillId="0" borderId="25" xfId="15" applyFont="1" applyFill="1" applyBorder="1" applyAlignment="1" applyProtection="1">
      <alignment horizontal="center"/>
      <protection/>
    </xf>
    <xf numFmtId="165" fontId="0" fillId="0" borderId="25" xfId="0" applyNumberForma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27" xfId="15" applyFont="1" applyFill="1" applyBorder="1" applyAlignment="1" applyProtection="1">
      <alignment/>
      <protection/>
    </xf>
    <xf numFmtId="165" fontId="0" fillId="0" borderId="28" xfId="15" applyFont="1" applyFill="1" applyBorder="1" applyAlignment="1" applyProtection="1">
      <alignment/>
      <protection/>
    </xf>
    <xf numFmtId="165" fontId="0" fillId="0" borderId="29" xfId="15" applyFont="1" applyFill="1" applyBorder="1" applyAlignment="1" applyProtection="1">
      <alignment/>
      <protection/>
    </xf>
    <xf numFmtId="165" fontId="0" fillId="0" borderId="30" xfId="15" applyFont="1" applyFill="1" applyBorder="1" applyAlignment="1" applyProtection="1">
      <alignment/>
      <protection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19" fillId="0" borderId="32" xfId="0" applyFont="1" applyBorder="1" applyAlignment="1">
      <alignment horizontal="right"/>
    </xf>
    <xf numFmtId="165" fontId="19" fillId="0" borderId="33" xfId="0" applyNumberFormat="1" applyFont="1" applyBorder="1" applyAlignment="1">
      <alignment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4" xfId="58" applyFont="1" applyBorder="1" applyAlignment="1">
      <alignment horizontal="center"/>
      <protection/>
    </xf>
    <xf numFmtId="164" fontId="21" fillId="0" borderId="21" xfId="58" applyFont="1" applyBorder="1" applyAlignment="1">
      <alignment horizontal="center"/>
      <protection/>
    </xf>
    <xf numFmtId="164" fontId="21" fillId="0" borderId="35" xfId="58" applyFont="1" applyBorder="1" applyAlignment="1">
      <alignment horizontal="center" wrapText="1"/>
      <protection/>
    </xf>
    <xf numFmtId="164" fontId="21" fillId="0" borderId="36" xfId="58" applyFont="1" applyBorder="1" applyAlignment="1">
      <alignment horizontal="center"/>
      <protection/>
    </xf>
    <xf numFmtId="169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9" fontId="20" fillId="0" borderId="37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4" fontId="20" fillId="0" borderId="13" xfId="0" applyFont="1" applyBorder="1" applyAlignment="1">
      <alignment horizontal="center" wrapText="1"/>
    </xf>
    <xf numFmtId="166" fontId="20" fillId="0" borderId="0" xfId="0" applyNumberFormat="1" applyFont="1" applyAlignment="1">
      <alignment/>
    </xf>
    <xf numFmtId="164" fontId="20" fillId="0" borderId="38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9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9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28" xfId="0" applyFon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 wrapText="1"/>
      <protection/>
    </xf>
    <xf numFmtId="164" fontId="19" fillId="0" borderId="30" xfId="63" applyFont="1" applyBorder="1" applyAlignment="1">
      <alignment horizontal="center" vertical="center"/>
      <protection/>
    </xf>
    <xf numFmtId="166" fontId="24" fillId="0" borderId="30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9" fontId="0" fillId="0" borderId="28" xfId="0" applyNumberFormat="1" applyBorder="1" applyAlignment="1">
      <alignment horizontal="center"/>
    </xf>
    <xf numFmtId="168" fontId="0" fillId="0" borderId="28" xfId="0" applyNumberFormat="1" applyBorder="1" applyAlignment="1">
      <alignment/>
    </xf>
    <xf numFmtId="164" fontId="0" fillId="0" borderId="0" xfId="0" applyFont="1" applyAlignment="1">
      <alignment horizontal="center"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2" fontId="22" fillId="0" borderId="0" xfId="58" applyNumberFormat="1" applyFont="1" applyFill="1" applyBorder="1" applyAlignment="1">
      <alignment horizontal="left"/>
      <protection/>
    </xf>
    <xf numFmtId="172" fontId="22" fillId="0" borderId="0" xfId="58" applyNumberFormat="1" applyFont="1" applyFill="1" applyBorder="1" applyAlignment="1">
      <alignment horizontal="center"/>
      <protection/>
    </xf>
    <xf numFmtId="164" fontId="19" fillId="0" borderId="0" xfId="58" applyFont="1" applyBorder="1" applyAlignment="1">
      <alignment horizontal="left" wrapText="1"/>
      <protection/>
    </xf>
    <xf numFmtId="164" fontId="21" fillId="0" borderId="41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42" xfId="58" applyFont="1" applyBorder="1" applyAlignment="1">
      <alignment horizontal="center"/>
      <protection/>
    </xf>
    <xf numFmtId="169" fontId="20" fillId="0" borderId="10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4" fontId="20" fillId="0" borderId="10" xfId="58" applyFont="1" applyBorder="1" applyAlignment="1">
      <alignment horizontal="center" wrapText="1"/>
      <protection/>
    </xf>
    <xf numFmtId="166" fontId="20" fillId="0" borderId="25" xfId="58" applyNumberFormat="1" applyFont="1" applyBorder="1" applyAlignment="1">
      <alignment horizontal="right"/>
      <protection/>
    </xf>
    <xf numFmtId="169" fontId="20" fillId="0" borderId="37" xfId="0" applyNumberFormat="1" applyFont="1" applyBorder="1" applyAlignment="1">
      <alignment horizontal="left"/>
    </xf>
    <xf numFmtId="166" fontId="20" fillId="0" borderId="27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workbookViewId="0" topLeftCell="C1">
      <selection activeCell="M23" sqref="M23"/>
    </sheetView>
  </sheetViews>
  <sheetFormatPr defaultColWidth="9.140625" defaultRowHeight="12.75"/>
  <cols>
    <col min="1" max="2" width="0" style="0" hidden="1" customWidth="1"/>
    <col min="3" max="3" width="19.28125" style="0" customWidth="1"/>
    <col min="4" max="4" width="7.8515625" style="0" customWidth="1"/>
    <col min="5" max="5" width="7.7109375" style="0" customWidth="1"/>
    <col min="6" max="6" width="15.7109375" style="0" customWidth="1"/>
    <col min="7" max="7" width="36.28125" style="0" customWidth="1"/>
    <col min="8" max="16384" width="8.7109375" style="0" customWidth="1"/>
  </cols>
  <sheetData>
    <row r="1" spans="3:7" ht="14.25">
      <c r="C1" s="1" t="s">
        <v>0</v>
      </c>
      <c r="D1" s="1"/>
      <c r="E1" s="1"/>
      <c r="F1" s="1"/>
      <c r="G1" s="1"/>
    </row>
    <row r="2" spans="3:11" ht="14.25">
      <c r="C2" s="1" t="s">
        <v>1</v>
      </c>
      <c r="D2" s="1"/>
      <c r="E2" s="1"/>
      <c r="F2" s="1"/>
      <c r="K2" s="2"/>
    </row>
    <row r="3" spans="3:11" ht="14.25">
      <c r="C3" s="1"/>
      <c r="D3" s="1"/>
      <c r="E3" s="1"/>
      <c r="F3" s="1"/>
      <c r="K3" s="2"/>
    </row>
    <row r="4" spans="3:11" ht="14.25">
      <c r="C4" s="1"/>
      <c r="D4" s="3"/>
      <c r="E4" s="4" t="s">
        <v>2</v>
      </c>
      <c r="F4" s="1" t="s">
        <v>3</v>
      </c>
      <c r="K4" s="2"/>
    </row>
    <row r="5" spans="4:6" ht="14.25">
      <c r="D5" s="1"/>
      <c r="E5" s="1"/>
      <c r="F5" s="1"/>
    </row>
    <row r="6" spans="3:10" ht="25.5" customHeight="1"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6"/>
      <c r="I6" s="6"/>
      <c r="J6" s="6"/>
    </row>
    <row r="7" spans="3:10" ht="12.75" customHeight="1">
      <c r="C7" s="7" t="s">
        <v>9</v>
      </c>
      <c r="D7" s="5"/>
      <c r="E7" s="5"/>
      <c r="F7" s="8">
        <v>35824401</v>
      </c>
      <c r="G7" s="5"/>
      <c r="H7" s="6"/>
      <c r="I7" s="6"/>
      <c r="J7" s="6"/>
    </row>
    <row r="8" spans="3:10" ht="14.25">
      <c r="C8" s="9" t="s">
        <v>10</v>
      </c>
      <c r="D8" s="10"/>
      <c r="E8" s="11"/>
      <c r="F8" s="12"/>
      <c r="G8" s="11"/>
      <c r="H8" s="6"/>
      <c r="I8" s="6"/>
      <c r="J8" s="6"/>
    </row>
    <row r="9" spans="3:10" ht="14.25">
      <c r="C9" s="9"/>
      <c r="D9" s="10"/>
      <c r="E9" s="11"/>
      <c r="F9" s="12"/>
      <c r="G9" s="11"/>
      <c r="H9" s="6"/>
      <c r="I9" s="6"/>
      <c r="J9" s="6"/>
    </row>
    <row r="10" spans="3:10" ht="14.25">
      <c r="C10" s="13" t="s">
        <v>11</v>
      </c>
      <c r="D10" s="14"/>
      <c r="E10" s="15"/>
      <c r="F10" s="16">
        <f>SUM(F7:F9)</f>
        <v>35824401</v>
      </c>
      <c r="G10" s="15"/>
      <c r="H10" s="6"/>
      <c r="I10" s="6"/>
      <c r="J10" s="6"/>
    </row>
    <row r="11" spans="3:10" ht="14.25">
      <c r="C11" s="17" t="s">
        <v>12</v>
      </c>
      <c r="D11" s="18"/>
      <c r="E11" s="19"/>
      <c r="F11" s="20">
        <v>87417</v>
      </c>
      <c r="G11" s="19"/>
      <c r="H11" s="6"/>
      <c r="I11" s="6"/>
      <c r="J11" s="6"/>
    </row>
    <row r="12" spans="3:10" ht="14.25">
      <c r="C12" s="21" t="s">
        <v>13</v>
      </c>
      <c r="D12" s="11" t="s">
        <v>14</v>
      </c>
      <c r="E12" s="11">
        <v>25</v>
      </c>
      <c r="F12" s="12">
        <v>16469</v>
      </c>
      <c r="G12" s="11" t="s">
        <v>15</v>
      </c>
      <c r="H12" s="6"/>
      <c r="I12" s="6"/>
      <c r="J12" s="6"/>
    </row>
    <row r="13" spans="3:10" ht="14.25">
      <c r="C13" s="21"/>
      <c r="D13" s="11"/>
      <c r="E13" s="11"/>
      <c r="F13" s="12"/>
      <c r="G13" s="11"/>
      <c r="H13" s="6"/>
      <c r="I13" s="6"/>
      <c r="J13" s="6"/>
    </row>
    <row r="14" spans="3:10" ht="14.25" hidden="1">
      <c r="C14" s="22"/>
      <c r="D14" s="19"/>
      <c r="E14" s="19">
        <v>26</v>
      </c>
      <c r="F14" s="20">
        <v>938</v>
      </c>
      <c r="G14" s="11" t="s">
        <v>16</v>
      </c>
      <c r="H14" s="6"/>
      <c r="I14" s="6"/>
      <c r="J14" s="6"/>
    </row>
    <row r="15" spans="3:10" ht="14.25" hidden="1">
      <c r="C15" s="22"/>
      <c r="D15" s="19"/>
      <c r="E15" s="19"/>
      <c r="F15" s="20"/>
      <c r="G15" s="11"/>
      <c r="H15" s="6"/>
      <c r="I15" s="6"/>
      <c r="J15" s="6"/>
    </row>
    <row r="16" spans="3:10" ht="14.25" hidden="1">
      <c r="C16" s="13" t="s">
        <v>17</v>
      </c>
      <c r="D16" s="15"/>
      <c r="E16" s="15"/>
      <c r="F16" s="16">
        <f>SUM(F11:F15)</f>
        <v>104824</v>
      </c>
      <c r="G16" s="15"/>
      <c r="H16" s="6"/>
      <c r="I16" s="6"/>
      <c r="J16" s="6"/>
    </row>
    <row r="17" spans="3:10" ht="14.25" hidden="1">
      <c r="C17" s="17" t="s">
        <v>18</v>
      </c>
      <c r="D17" s="23"/>
      <c r="E17" s="23"/>
      <c r="F17" s="24">
        <v>122251</v>
      </c>
      <c r="G17" s="25"/>
      <c r="H17" s="26"/>
      <c r="I17" s="6"/>
      <c r="J17" s="6"/>
    </row>
    <row r="18" spans="3:10" ht="14.25" hidden="1">
      <c r="C18" s="21" t="s">
        <v>19</v>
      </c>
      <c r="D18" s="10"/>
      <c r="E18" s="11"/>
      <c r="F18" s="12"/>
      <c r="G18" s="11"/>
      <c r="H18" s="26"/>
      <c r="I18" s="6"/>
      <c r="J18" s="6"/>
    </row>
    <row r="19" spans="3:10" ht="14.25" hidden="1">
      <c r="C19" s="22"/>
      <c r="D19" s="17"/>
      <c r="E19" s="17"/>
      <c r="F19" s="20"/>
      <c r="G19" s="19"/>
      <c r="H19" s="26"/>
      <c r="I19" s="6"/>
      <c r="J19" s="6"/>
    </row>
    <row r="20" spans="3:10" ht="14.25" hidden="1">
      <c r="C20" s="22"/>
      <c r="D20" s="17"/>
      <c r="E20" s="17"/>
      <c r="F20" s="20"/>
      <c r="G20" s="19"/>
      <c r="H20" s="26"/>
      <c r="I20" s="6"/>
      <c r="J20" s="6"/>
    </row>
    <row r="21" spans="3:10" ht="14.25" hidden="1">
      <c r="C21" s="13" t="s">
        <v>20</v>
      </c>
      <c r="D21" s="13"/>
      <c r="E21" s="13"/>
      <c r="F21" s="16">
        <f>SUM(F17:F20)</f>
        <v>122251</v>
      </c>
      <c r="G21" s="15"/>
      <c r="H21" s="26"/>
      <c r="I21" s="6"/>
      <c r="J21" s="6"/>
    </row>
    <row r="22" spans="3:10" ht="14.25">
      <c r="C22" s="17" t="s">
        <v>21</v>
      </c>
      <c r="D22" s="17"/>
      <c r="E22" s="17"/>
      <c r="F22" s="20">
        <v>57966</v>
      </c>
      <c r="G22" s="19"/>
      <c r="H22" s="26"/>
      <c r="I22" s="6"/>
      <c r="J22" s="6"/>
    </row>
    <row r="23" spans="3:10" ht="14.25">
      <c r="C23" s="22" t="s">
        <v>22</v>
      </c>
      <c r="D23" s="10" t="s">
        <v>14</v>
      </c>
      <c r="E23" s="17">
        <v>25</v>
      </c>
      <c r="F23" s="20">
        <v>5356</v>
      </c>
      <c r="G23" s="11" t="s">
        <v>15</v>
      </c>
      <c r="H23" s="26"/>
      <c r="I23" s="6"/>
      <c r="J23" s="6"/>
    </row>
    <row r="24" spans="3:10" ht="14.25">
      <c r="C24" s="22"/>
      <c r="D24" s="17"/>
      <c r="E24" s="17"/>
      <c r="F24" s="20"/>
      <c r="G24" s="11"/>
      <c r="H24" s="26"/>
      <c r="I24" s="6"/>
      <c r="J24" s="6"/>
    </row>
    <row r="25" spans="3:10" ht="14.25">
      <c r="C25" s="13" t="s">
        <v>23</v>
      </c>
      <c r="D25" s="13"/>
      <c r="E25" s="13"/>
      <c r="F25" s="16">
        <f>SUM(F22:F24)</f>
        <v>63322</v>
      </c>
      <c r="G25" s="15"/>
      <c r="H25" s="26"/>
      <c r="I25" s="6"/>
      <c r="J25" s="6"/>
    </row>
    <row r="26" spans="3:10" ht="14.25">
      <c r="C26" s="23" t="s">
        <v>24</v>
      </c>
      <c r="D26" s="23"/>
      <c r="E26" s="23"/>
      <c r="F26" s="24">
        <v>107277.53</v>
      </c>
      <c r="G26" s="23"/>
      <c r="H26" s="26"/>
      <c r="I26" s="6"/>
      <c r="J26" s="6"/>
    </row>
    <row r="27" spans="3:10" ht="14.25">
      <c r="C27" s="21" t="s">
        <v>25</v>
      </c>
      <c r="D27" s="10" t="s">
        <v>14</v>
      </c>
      <c r="E27" s="10">
        <v>26</v>
      </c>
      <c r="F27" s="12">
        <v>-2000</v>
      </c>
      <c r="G27" s="11" t="s">
        <v>26</v>
      </c>
      <c r="H27" s="26"/>
      <c r="I27" s="6"/>
      <c r="J27" s="6"/>
    </row>
    <row r="28" spans="3:10" ht="14.25">
      <c r="C28" s="22"/>
      <c r="D28" s="27"/>
      <c r="E28" s="17"/>
      <c r="F28" s="20"/>
      <c r="G28" s="11"/>
      <c r="H28" s="26"/>
      <c r="I28" s="6"/>
      <c r="J28" s="6"/>
    </row>
    <row r="29" spans="3:10" ht="14.25">
      <c r="C29" s="15" t="s">
        <v>27</v>
      </c>
      <c r="D29" s="13"/>
      <c r="E29" s="13"/>
      <c r="F29" s="16">
        <f>SUM(F26:F28)</f>
        <v>105277.53</v>
      </c>
      <c r="G29" s="28"/>
      <c r="H29" s="26"/>
      <c r="I29" s="6"/>
      <c r="J29" s="6"/>
    </row>
    <row r="30" spans="3:10" ht="14.25">
      <c r="C30" s="23" t="s">
        <v>28</v>
      </c>
      <c r="D30" s="23"/>
      <c r="E30" s="23"/>
      <c r="F30" s="24">
        <v>2797888</v>
      </c>
      <c r="G30" s="23"/>
      <c r="H30" s="26"/>
      <c r="I30" s="6"/>
      <c r="J30" s="6"/>
    </row>
    <row r="31" spans="3:10" ht="14.25">
      <c r="C31" s="29" t="s">
        <v>29</v>
      </c>
      <c r="D31" s="10" t="s">
        <v>14</v>
      </c>
      <c r="E31" s="10"/>
      <c r="F31" s="12"/>
      <c r="G31" s="11"/>
      <c r="H31" s="26"/>
      <c r="I31" s="6"/>
      <c r="J31" s="6"/>
    </row>
    <row r="32" spans="3:10" ht="14.25">
      <c r="C32" s="21"/>
      <c r="D32" s="17"/>
      <c r="E32" s="17"/>
      <c r="F32" s="20"/>
      <c r="G32" s="11"/>
      <c r="H32" s="26"/>
      <c r="I32" s="6"/>
      <c r="J32" s="6"/>
    </row>
    <row r="33" spans="3:10" ht="14.25">
      <c r="C33" s="13" t="s">
        <v>30</v>
      </c>
      <c r="D33" s="13"/>
      <c r="E33" s="13"/>
      <c r="F33" s="16">
        <f>SUM(F30:F32)</f>
        <v>2797888</v>
      </c>
      <c r="G33" s="15"/>
      <c r="H33" s="26"/>
      <c r="I33" s="6"/>
      <c r="J33" s="6"/>
    </row>
    <row r="34" spans="3:10" ht="14.25">
      <c r="C34" s="23" t="s">
        <v>31</v>
      </c>
      <c r="D34" s="23"/>
      <c r="E34" s="23"/>
      <c r="F34" s="24">
        <v>6133283</v>
      </c>
      <c r="G34" s="23"/>
      <c r="H34" s="26"/>
      <c r="I34" s="6"/>
      <c r="J34" s="6"/>
    </row>
    <row r="35" spans="3:10" ht="14.25">
      <c r="C35" s="21" t="s">
        <v>32</v>
      </c>
      <c r="D35" s="10" t="s">
        <v>14</v>
      </c>
      <c r="E35" s="10">
        <v>25</v>
      </c>
      <c r="F35" s="12">
        <v>3597</v>
      </c>
      <c r="G35" s="11" t="s">
        <v>33</v>
      </c>
      <c r="H35" s="26"/>
      <c r="I35" s="6"/>
      <c r="J35" s="6"/>
    </row>
    <row r="36" spans="3:10" ht="14.25">
      <c r="C36" s="21"/>
      <c r="E36" s="10"/>
      <c r="F36" s="12"/>
      <c r="G36" s="11"/>
      <c r="H36" s="26"/>
      <c r="I36" s="6"/>
      <c r="J36" s="6"/>
    </row>
    <row r="37" spans="3:11" ht="14.25">
      <c r="C37" s="13" t="s">
        <v>34</v>
      </c>
      <c r="D37" s="13"/>
      <c r="E37" s="13"/>
      <c r="F37" s="16">
        <f>SUM(F34:F36)</f>
        <v>6136880</v>
      </c>
      <c r="G37" s="28"/>
      <c r="H37" s="30"/>
      <c r="I37" s="31"/>
      <c r="J37" s="6"/>
      <c r="K37" s="6"/>
    </row>
    <row r="38" spans="3:11" ht="14.25">
      <c r="C38" s="23" t="s">
        <v>35</v>
      </c>
      <c r="D38" s="23"/>
      <c r="E38" s="23"/>
      <c r="F38" s="24">
        <v>193281</v>
      </c>
      <c r="G38" s="25"/>
      <c r="H38" s="30"/>
      <c r="I38" s="31"/>
      <c r="J38" s="6"/>
      <c r="K38" s="6"/>
    </row>
    <row r="39" spans="3:10" ht="14.25">
      <c r="C39" s="21" t="s">
        <v>36</v>
      </c>
      <c r="D39" s="10" t="s">
        <v>14</v>
      </c>
      <c r="E39" s="10">
        <v>25</v>
      </c>
      <c r="F39" s="24">
        <v>87</v>
      </c>
      <c r="G39" s="11" t="s">
        <v>37</v>
      </c>
      <c r="H39" s="26"/>
      <c r="I39" s="6"/>
      <c r="J39" s="6"/>
    </row>
    <row r="40" spans="3:10" ht="14.25">
      <c r="C40" s="21"/>
      <c r="D40" s="10"/>
      <c r="E40" s="10"/>
      <c r="F40" s="24"/>
      <c r="G40" s="11"/>
      <c r="H40" s="26"/>
      <c r="I40" s="6"/>
      <c r="J40" s="6"/>
    </row>
    <row r="41" spans="3:10" ht="14.25">
      <c r="C41" s="13" t="s">
        <v>38</v>
      </c>
      <c r="D41" s="13"/>
      <c r="E41" s="13"/>
      <c r="F41" s="16">
        <f>SUM(F38:F40)</f>
        <v>193368</v>
      </c>
      <c r="G41" s="28"/>
      <c r="H41" s="26"/>
      <c r="I41" s="6"/>
      <c r="J41" s="6"/>
    </row>
    <row r="42" spans="3:10" ht="14.25">
      <c r="C42" s="32" t="s">
        <v>39</v>
      </c>
      <c r="D42" s="32"/>
      <c r="E42" s="32"/>
      <c r="F42" s="33">
        <v>2019961</v>
      </c>
      <c r="G42" s="34"/>
      <c r="H42" s="26"/>
      <c r="I42" s="6"/>
      <c r="J42" s="6"/>
    </row>
    <row r="43" spans="3:10" ht="14.25">
      <c r="C43" s="29" t="s">
        <v>40</v>
      </c>
      <c r="D43" s="10" t="s">
        <v>14</v>
      </c>
      <c r="E43" s="10">
        <v>25</v>
      </c>
      <c r="F43" s="24">
        <v>1184</v>
      </c>
      <c r="G43" s="11" t="s">
        <v>41</v>
      </c>
      <c r="H43" s="26"/>
      <c r="I43" s="6"/>
      <c r="J43" s="6"/>
    </row>
    <row r="44" spans="3:10" ht="14.25">
      <c r="C44" s="21"/>
      <c r="D44" s="10"/>
      <c r="E44" s="10"/>
      <c r="F44" s="12"/>
      <c r="G44" s="11"/>
      <c r="H44" s="26"/>
      <c r="I44" s="6"/>
      <c r="J44" s="6"/>
    </row>
    <row r="45" spans="3:10" ht="14.25">
      <c r="C45" s="13" t="s">
        <v>42</v>
      </c>
      <c r="D45" s="13"/>
      <c r="E45" s="13"/>
      <c r="F45" s="16">
        <f>SUM(F42:F44)</f>
        <v>2021145</v>
      </c>
      <c r="G45" s="28"/>
      <c r="H45" s="26"/>
      <c r="I45" s="6"/>
      <c r="J45" s="6"/>
    </row>
    <row r="46" spans="3:10" ht="14.25">
      <c r="C46" s="23" t="s">
        <v>43</v>
      </c>
      <c r="D46" s="10"/>
      <c r="E46" s="23"/>
      <c r="F46" s="24">
        <v>58102</v>
      </c>
      <c r="G46" s="25"/>
      <c r="H46" s="26"/>
      <c r="I46" s="6"/>
      <c r="J46" s="6"/>
    </row>
    <row r="47" spans="3:10" ht="14.25">
      <c r="C47" s="21" t="s">
        <v>44</v>
      </c>
      <c r="D47" s="35" t="s">
        <v>14</v>
      </c>
      <c r="E47" s="10">
        <v>25</v>
      </c>
      <c r="F47" s="12">
        <v>34</v>
      </c>
      <c r="G47" s="11" t="s">
        <v>45</v>
      </c>
      <c r="H47" s="26"/>
      <c r="I47" s="6"/>
      <c r="J47" s="6"/>
    </row>
    <row r="48" spans="3:10" ht="14.25">
      <c r="C48" s="21"/>
      <c r="D48" s="10"/>
      <c r="E48" s="10"/>
      <c r="F48" s="12"/>
      <c r="G48" s="11"/>
      <c r="H48" s="26"/>
      <c r="I48" s="6"/>
      <c r="J48" s="6"/>
    </row>
    <row r="49" spans="3:10" ht="14.25">
      <c r="C49" s="13" t="s">
        <v>46</v>
      </c>
      <c r="D49" s="13"/>
      <c r="E49" s="13"/>
      <c r="F49" s="16">
        <f>SUM(F46:F48)</f>
        <v>58136</v>
      </c>
      <c r="G49" s="28"/>
      <c r="H49" s="26"/>
      <c r="I49" s="6"/>
      <c r="J49" s="6"/>
    </row>
    <row r="50" spans="3:10" ht="14.25">
      <c r="C50" s="23" t="s">
        <v>47</v>
      </c>
      <c r="D50" s="23"/>
      <c r="E50" s="23"/>
      <c r="F50" s="24">
        <v>602191</v>
      </c>
      <c r="G50" s="23"/>
      <c r="H50" s="26"/>
      <c r="I50" s="6"/>
      <c r="J50" s="6"/>
    </row>
    <row r="51" spans="3:10" ht="14.25">
      <c r="C51" s="29" t="s">
        <v>48</v>
      </c>
      <c r="D51" s="10" t="s">
        <v>49</v>
      </c>
      <c r="E51" s="10"/>
      <c r="F51" s="20"/>
      <c r="G51" s="11"/>
      <c r="H51" s="26"/>
      <c r="I51" s="6"/>
      <c r="J51" s="6"/>
    </row>
    <row r="52" spans="3:10" ht="14.25">
      <c r="C52" s="22"/>
      <c r="D52" s="17"/>
      <c r="E52" s="17"/>
      <c r="F52" s="20"/>
      <c r="G52" s="11"/>
      <c r="H52" s="26"/>
      <c r="I52" s="6"/>
      <c r="J52" s="6"/>
    </row>
    <row r="53" spans="3:10" ht="14.25">
      <c r="C53" s="13" t="s">
        <v>50</v>
      </c>
      <c r="D53" s="13"/>
      <c r="E53" s="13"/>
      <c r="F53" s="16">
        <f>SUM(F50:F52)</f>
        <v>602191</v>
      </c>
      <c r="G53" s="28"/>
      <c r="H53" s="26"/>
      <c r="I53" s="6"/>
      <c r="J53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C5" sqref="C5"/>
    </sheetView>
  </sheetViews>
  <sheetFormatPr defaultColWidth="9.140625" defaultRowHeight="12.75"/>
  <cols>
    <col min="2" max="2" width="13.140625" style="0" customWidth="1"/>
    <col min="3" max="3" width="13.57421875" style="0" customWidth="1"/>
    <col min="4" max="4" width="34.57421875" style="0" customWidth="1"/>
    <col min="5" max="5" width="32.28125" style="0" customWidth="1"/>
    <col min="6" max="6" width="15.8515625" style="0" customWidth="1"/>
  </cols>
  <sheetData>
    <row r="1" spans="1:2" ht="14.25">
      <c r="A1" s="1" t="s">
        <v>51</v>
      </c>
      <c r="B1" s="1"/>
    </row>
    <row r="2" ht="14.25">
      <c r="B2" s="1"/>
    </row>
    <row r="3" ht="14.25">
      <c r="B3" s="1" t="s">
        <v>52</v>
      </c>
    </row>
    <row r="4" ht="14.25">
      <c r="B4" s="1"/>
    </row>
    <row r="5" spans="2:4" ht="14.25">
      <c r="B5" s="1"/>
      <c r="C5" s="4" t="s">
        <v>2</v>
      </c>
      <c r="D5" s="1" t="s">
        <v>3</v>
      </c>
    </row>
    <row r="7" spans="1:6" ht="68.25" customHeight="1">
      <c r="A7" s="36" t="s">
        <v>53</v>
      </c>
      <c r="B7" s="36" t="s">
        <v>54</v>
      </c>
      <c r="C7" s="37" t="s">
        <v>55</v>
      </c>
      <c r="D7" s="36" t="s">
        <v>56</v>
      </c>
      <c r="E7" s="38" t="s">
        <v>57</v>
      </c>
      <c r="F7" s="36" t="s">
        <v>58</v>
      </c>
    </row>
    <row r="8" spans="1:6" ht="14.25">
      <c r="A8" s="39">
        <v>1</v>
      </c>
      <c r="B8" s="40" t="s">
        <v>59</v>
      </c>
      <c r="C8" s="41">
        <v>4517</v>
      </c>
      <c r="D8" s="42" t="s">
        <v>60</v>
      </c>
      <c r="E8" s="42" t="s">
        <v>61</v>
      </c>
      <c r="F8" s="43">
        <v>11478.7</v>
      </c>
    </row>
    <row r="9" spans="1:6" ht="14.25">
      <c r="A9" s="44">
        <v>2</v>
      </c>
      <c r="B9" s="45" t="s">
        <v>59</v>
      </c>
      <c r="C9" s="11">
        <v>4519</v>
      </c>
      <c r="D9" s="11" t="s">
        <v>62</v>
      </c>
      <c r="E9" s="11" t="s">
        <v>63</v>
      </c>
      <c r="F9" s="46">
        <v>6040.32</v>
      </c>
    </row>
    <row r="10" spans="1:6" ht="14.25">
      <c r="A10" s="47">
        <v>3</v>
      </c>
      <c r="B10" s="48" t="s">
        <v>59</v>
      </c>
      <c r="C10" s="11">
        <v>4408</v>
      </c>
      <c r="D10" s="11" t="s">
        <v>64</v>
      </c>
      <c r="E10" s="11" t="s">
        <v>65</v>
      </c>
      <c r="F10" s="46">
        <v>27146</v>
      </c>
    </row>
    <row r="11" spans="1:6" ht="14.25">
      <c r="A11" s="47">
        <v>4</v>
      </c>
      <c r="B11" s="48" t="s">
        <v>59</v>
      </c>
      <c r="C11" s="11">
        <v>4410</v>
      </c>
      <c r="D11" s="11" t="s">
        <v>64</v>
      </c>
      <c r="E11" s="11" t="s">
        <v>66</v>
      </c>
      <c r="F11" s="46">
        <v>15306.72</v>
      </c>
    </row>
    <row r="12" spans="1:6" ht="14.25">
      <c r="A12" s="47">
        <v>5</v>
      </c>
      <c r="B12" s="48" t="s">
        <v>59</v>
      </c>
      <c r="C12" s="11">
        <v>4411</v>
      </c>
      <c r="D12" s="11" t="s">
        <v>64</v>
      </c>
      <c r="E12" s="11" t="s">
        <v>67</v>
      </c>
      <c r="F12" s="46">
        <v>47863</v>
      </c>
    </row>
    <row r="13" spans="1:6" ht="14.25">
      <c r="A13" s="47">
        <v>6</v>
      </c>
      <c r="B13" s="48" t="s">
        <v>59</v>
      </c>
      <c r="C13" s="11">
        <v>4518</v>
      </c>
      <c r="D13" s="11" t="s">
        <v>62</v>
      </c>
      <c r="E13" s="11" t="s">
        <v>63</v>
      </c>
      <c r="F13" s="46">
        <v>34176.12</v>
      </c>
    </row>
    <row r="14" spans="1:6" ht="14.25">
      <c r="A14" s="47">
        <v>7</v>
      </c>
      <c r="B14" s="48" t="s">
        <v>59</v>
      </c>
      <c r="C14" s="11">
        <v>4409</v>
      </c>
      <c r="D14" s="11" t="s">
        <v>64</v>
      </c>
      <c r="E14" s="11" t="s">
        <v>68</v>
      </c>
      <c r="F14" s="46">
        <v>38657</v>
      </c>
    </row>
    <row r="15" spans="1:6" ht="14.25">
      <c r="A15" s="47">
        <v>8</v>
      </c>
      <c r="B15" s="48" t="s">
        <v>59</v>
      </c>
      <c r="C15" s="11">
        <v>4520</v>
      </c>
      <c r="D15" s="11" t="s">
        <v>64</v>
      </c>
      <c r="E15" s="11" t="s">
        <v>66</v>
      </c>
      <c r="F15" s="46">
        <v>471.28</v>
      </c>
    </row>
    <row r="16" spans="1:6" ht="14.25">
      <c r="A16" s="44">
        <v>9</v>
      </c>
      <c r="B16" s="48" t="s">
        <v>59</v>
      </c>
      <c r="C16" s="11">
        <v>2467</v>
      </c>
      <c r="D16" s="11" t="s">
        <v>69</v>
      </c>
      <c r="E16" s="11" t="s">
        <v>70</v>
      </c>
      <c r="F16" s="46">
        <v>22</v>
      </c>
    </row>
    <row r="17" spans="1:6" ht="14.25">
      <c r="A17" s="44">
        <v>10</v>
      </c>
      <c r="B17" s="48" t="s">
        <v>59</v>
      </c>
      <c r="C17" s="11">
        <v>2466</v>
      </c>
      <c r="D17" s="11" t="s">
        <v>71</v>
      </c>
      <c r="E17" s="11" t="s">
        <v>70</v>
      </c>
      <c r="F17" s="46">
        <v>270</v>
      </c>
    </row>
    <row r="18" spans="1:6" ht="14.25">
      <c r="A18" s="44">
        <v>11</v>
      </c>
      <c r="B18" s="48" t="s">
        <v>72</v>
      </c>
      <c r="C18" s="11">
        <v>4532</v>
      </c>
      <c r="D18" s="11" t="s">
        <v>73</v>
      </c>
      <c r="E18" s="11" t="s">
        <v>74</v>
      </c>
      <c r="F18" s="46">
        <v>208.2</v>
      </c>
    </row>
    <row r="19" spans="1:6" ht="14.25">
      <c r="A19" s="44">
        <v>12</v>
      </c>
      <c r="B19" s="48" t="s">
        <v>75</v>
      </c>
      <c r="C19" s="11">
        <v>4646</v>
      </c>
      <c r="D19" s="11" t="s">
        <v>76</v>
      </c>
      <c r="E19" s="11" t="s">
        <v>77</v>
      </c>
      <c r="F19" s="46">
        <v>248</v>
      </c>
    </row>
    <row r="20" spans="1:6" ht="14.25">
      <c r="A20" s="44">
        <v>13</v>
      </c>
      <c r="B20" s="48" t="s">
        <v>78</v>
      </c>
      <c r="C20" s="11">
        <v>4618</v>
      </c>
      <c r="D20" s="11" t="s">
        <v>79</v>
      </c>
      <c r="E20" s="11" t="s">
        <v>80</v>
      </c>
      <c r="F20" s="46">
        <v>219</v>
      </c>
    </row>
    <row r="21" spans="1:6" ht="14.25">
      <c r="A21" s="44">
        <v>14</v>
      </c>
      <c r="B21" s="48" t="s">
        <v>78</v>
      </c>
      <c r="C21" s="11">
        <v>4616</v>
      </c>
      <c r="D21" s="11" t="s">
        <v>81</v>
      </c>
      <c r="E21" s="11" t="s">
        <v>82</v>
      </c>
      <c r="F21" s="46">
        <v>117.8</v>
      </c>
    </row>
    <row r="22" spans="1:6" ht="14.25">
      <c r="A22" s="44">
        <v>15</v>
      </c>
      <c r="B22" s="48" t="s">
        <v>78</v>
      </c>
      <c r="C22" s="11">
        <v>4617</v>
      </c>
      <c r="D22" s="11" t="s">
        <v>83</v>
      </c>
      <c r="E22" s="11" t="s">
        <v>84</v>
      </c>
      <c r="F22" s="46">
        <v>644.8</v>
      </c>
    </row>
    <row r="23" spans="1:6" ht="14.25">
      <c r="A23" s="44">
        <v>16</v>
      </c>
      <c r="B23" s="48" t="s">
        <v>78</v>
      </c>
      <c r="C23" s="11">
        <v>4619</v>
      </c>
      <c r="D23" s="11" t="s">
        <v>85</v>
      </c>
      <c r="E23" s="11" t="s">
        <v>86</v>
      </c>
      <c r="F23" s="46">
        <v>8329.45</v>
      </c>
    </row>
    <row r="24" spans="1:6" ht="14.25">
      <c r="A24" s="44">
        <v>17</v>
      </c>
      <c r="B24" s="48" t="s">
        <v>78</v>
      </c>
      <c r="C24" s="11">
        <v>4614</v>
      </c>
      <c r="D24" s="11" t="s">
        <v>87</v>
      </c>
      <c r="E24" s="11" t="s">
        <v>88</v>
      </c>
      <c r="F24" s="49">
        <v>5354.83</v>
      </c>
    </row>
    <row r="25" spans="1:6" ht="14.25">
      <c r="A25" s="44">
        <v>18</v>
      </c>
      <c r="B25" s="48" t="s">
        <v>78</v>
      </c>
      <c r="C25" s="11">
        <v>4620</v>
      </c>
      <c r="D25" s="11" t="s">
        <v>89</v>
      </c>
      <c r="E25" s="11" t="s">
        <v>90</v>
      </c>
      <c r="F25" s="46">
        <v>57.91</v>
      </c>
    </row>
    <row r="26" spans="1:6" ht="14.25">
      <c r="A26" s="44">
        <v>19</v>
      </c>
      <c r="B26" s="48" t="s">
        <v>78</v>
      </c>
      <c r="C26" s="11">
        <v>4613</v>
      </c>
      <c r="D26" s="11" t="s">
        <v>91</v>
      </c>
      <c r="E26" s="11" t="s">
        <v>92</v>
      </c>
      <c r="F26" s="46">
        <v>558</v>
      </c>
    </row>
    <row r="27" spans="1:6" ht="14.25">
      <c r="A27" s="44">
        <v>20</v>
      </c>
      <c r="B27" s="48" t="s">
        <v>78</v>
      </c>
      <c r="C27" s="11">
        <v>4615</v>
      </c>
      <c r="D27" s="11" t="s">
        <v>93</v>
      </c>
      <c r="E27" s="11" t="s">
        <v>94</v>
      </c>
      <c r="F27" s="50">
        <v>16.12</v>
      </c>
    </row>
    <row r="28" spans="1:6" ht="14.25">
      <c r="A28" s="44">
        <v>21</v>
      </c>
      <c r="B28" s="48" t="s">
        <v>78</v>
      </c>
      <c r="C28" s="11">
        <v>4611</v>
      </c>
      <c r="D28" s="11" t="s">
        <v>95</v>
      </c>
      <c r="E28" s="11" t="s">
        <v>96</v>
      </c>
      <c r="F28" s="46">
        <v>18138.72</v>
      </c>
    </row>
    <row r="29" spans="1:6" ht="14.25">
      <c r="A29" s="44">
        <v>22</v>
      </c>
      <c r="B29" s="48" t="s">
        <v>78</v>
      </c>
      <c r="C29" s="11">
        <v>4612</v>
      </c>
      <c r="D29" s="11" t="s">
        <v>97</v>
      </c>
      <c r="E29" s="11" t="s">
        <v>96</v>
      </c>
      <c r="F29" s="46">
        <v>2926.4</v>
      </c>
    </row>
    <row r="30" spans="1:6" ht="14.25">
      <c r="A30" s="44">
        <v>23</v>
      </c>
      <c r="B30" s="48" t="s">
        <v>78</v>
      </c>
      <c r="C30" s="11">
        <v>4610</v>
      </c>
      <c r="D30" s="11" t="s">
        <v>95</v>
      </c>
      <c r="E30" s="11" t="s">
        <v>98</v>
      </c>
      <c r="F30" s="46">
        <v>11463.8</v>
      </c>
    </row>
    <row r="31" spans="1:6" ht="14.25">
      <c r="A31" s="44">
        <v>24</v>
      </c>
      <c r="B31" s="48" t="s">
        <v>78</v>
      </c>
      <c r="C31" s="11">
        <v>4622</v>
      </c>
      <c r="D31" s="11" t="s">
        <v>99</v>
      </c>
      <c r="E31" s="11" t="s">
        <v>100</v>
      </c>
      <c r="F31" s="46">
        <v>271.09</v>
      </c>
    </row>
    <row r="32" spans="1:6" ht="14.25">
      <c r="A32" s="44">
        <v>25</v>
      </c>
      <c r="B32" s="48" t="s">
        <v>101</v>
      </c>
      <c r="C32" s="11">
        <v>4630</v>
      </c>
      <c r="D32" s="11" t="s">
        <v>102</v>
      </c>
      <c r="E32" s="11" t="s">
        <v>103</v>
      </c>
      <c r="F32" s="46">
        <v>1507.84</v>
      </c>
    </row>
    <row r="33" spans="1:6" ht="14.25">
      <c r="A33" s="44">
        <v>26</v>
      </c>
      <c r="B33" s="48" t="s">
        <v>101</v>
      </c>
      <c r="C33" s="11">
        <v>4637</v>
      </c>
      <c r="D33" s="11" t="s">
        <v>104</v>
      </c>
      <c r="E33" s="11" t="s">
        <v>105</v>
      </c>
      <c r="F33" s="46">
        <v>140.99</v>
      </c>
    </row>
    <row r="34" spans="1:6" ht="14.25">
      <c r="A34" s="44">
        <v>27</v>
      </c>
      <c r="B34" s="48" t="s">
        <v>101</v>
      </c>
      <c r="C34" s="11">
        <v>4653</v>
      </c>
      <c r="D34" s="11" t="s">
        <v>106</v>
      </c>
      <c r="E34" s="11" t="s">
        <v>107</v>
      </c>
      <c r="F34" s="46">
        <v>10208.45</v>
      </c>
    </row>
    <row r="35" spans="1:6" ht="14.25">
      <c r="A35" s="44">
        <v>28</v>
      </c>
      <c r="B35" s="48" t="s">
        <v>101</v>
      </c>
      <c r="C35" s="11">
        <v>4652</v>
      </c>
      <c r="D35" s="11" t="s">
        <v>108</v>
      </c>
      <c r="E35" s="11" t="s">
        <v>107</v>
      </c>
      <c r="F35" s="46">
        <v>3900.62</v>
      </c>
    </row>
    <row r="36" spans="1:6" ht="14.25">
      <c r="A36" s="44">
        <v>29</v>
      </c>
      <c r="B36" s="48" t="s">
        <v>101</v>
      </c>
      <c r="C36" s="11">
        <v>4643</v>
      </c>
      <c r="D36" s="11" t="s">
        <v>109</v>
      </c>
      <c r="E36" s="11" t="s">
        <v>110</v>
      </c>
      <c r="F36" s="46">
        <v>5062.5</v>
      </c>
    </row>
    <row r="37" spans="1:6" ht="14.25">
      <c r="A37" s="44">
        <v>30</v>
      </c>
      <c r="B37" s="48" t="s">
        <v>101</v>
      </c>
      <c r="C37" s="11">
        <v>4631</v>
      </c>
      <c r="D37" s="11" t="s">
        <v>111</v>
      </c>
      <c r="E37" s="11" t="s">
        <v>112</v>
      </c>
      <c r="F37" s="46">
        <v>7301.19</v>
      </c>
    </row>
    <row r="38" spans="1:6" ht="14.25">
      <c r="A38" s="44">
        <v>31</v>
      </c>
      <c r="B38" s="48" t="s">
        <v>101</v>
      </c>
      <c r="C38" s="11">
        <v>4644</v>
      </c>
      <c r="D38" s="11" t="s">
        <v>113</v>
      </c>
      <c r="E38" s="11" t="s">
        <v>110</v>
      </c>
      <c r="F38" s="46">
        <v>6438.55</v>
      </c>
    </row>
    <row r="39" spans="1:6" ht="14.25">
      <c r="A39" s="44">
        <v>32</v>
      </c>
      <c r="B39" s="48" t="s">
        <v>101</v>
      </c>
      <c r="C39" s="11">
        <v>4651</v>
      </c>
      <c r="D39" s="11" t="s">
        <v>114</v>
      </c>
      <c r="E39" s="11" t="s">
        <v>115</v>
      </c>
      <c r="F39" s="46">
        <v>2664.49</v>
      </c>
    </row>
    <row r="40" spans="1:6" ht="14.25">
      <c r="A40" s="44">
        <v>33</v>
      </c>
      <c r="B40" s="48" t="s">
        <v>101</v>
      </c>
      <c r="C40" s="11">
        <v>4649</v>
      </c>
      <c r="D40" s="11" t="s">
        <v>116</v>
      </c>
      <c r="E40" s="11" t="s">
        <v>110</v>
      </c>
      <c r="F40" s="46">
        <v>28210.33</v>
      </c>
    </row>
    <row r="41" spans="1:6" ht="14.25">
      <c r="A41" s="44">
        <v>34</v>
      </c>
      <c r="B41" s="48" t="s">
        <v>101</v>
      </c>
      <c r="C41" s="11">
        <v>4642</v>
      </c>
      <c r="D41" s="11" t="s">
        <v>117</v>
      </c>
      <c r="E41" s="11" t="s">
        <v>118</v>
      </c>
      <c r="F41" s="46">
        <v>70.56</v>
      </c>
    </row>
    <row r="42" spans="1:6" ht="14.25">
      <c r="A42" s="44">
        <v>35</v>
      </c>
      <c r="B42" s="48" t="s">
        <v>101</v>
      </c>
      <c r="C42" s="11">
        <v>4640</v>
      </c>
      <c r="D42" s="11" t="s">
        <v>113</v>
      </c>
      <c r="E42" s="11" t="s">
        <v>119</v>
      </c>
      <c r="F42" s="46">
        <v>705.15</v>
      </c>
    </row>
    <row r="43" spans="1:6" ht="14.25" customHeight="1">
      <c r="A43" s="44">
        <v>36</v>
      </c>
      <c r="B43" s="51" t="s">
        <v>101</v>
      </c>
      <c r="C43" s="19">
        <v>4645</v>
      </c>
      <c r="D43" s="19" t="s">
        <v>113</v>
      </c>
      <c r="E43" s="19" t="s">
        <v>118</v>
      </c>
      <c r="F43" s="52">
        <v>230.27</v>
      </c>
    </row>
    <row r="44" spans="1:6" ht="14.25" customHeight="1">
      <c r="A44" s="44">
        <v>37</v>
      </c>
      <c r="B44" s="51" t="s">
        <v>101</v>
      </c>
      <c r="C44" s="19">
        <v>4646</v>
      </c>
      <c r="D44" s="19" t="s">
        <v>120</v>
      </c>
      <c r="E44" s="19" t="s">
        <v>121</v>
      </c>
      <c r="F44" s="53">
        <v>5019.96</v>
      </c>
    </row>
    <row r="45" spans="1:6" ht="14.25" customHeight="1">
      <c r="A45" s="44">
        <v>38</v>
      </c>
      <c r="B45" s="51" t="s">
        <v>101</v>
      </c>
      <c r="C45" s="19">
        <v>4650</v>
      </c>
      <c r="D45" s="19" t="s">
        <v>122</v>
      </c>
      <c r="E45" s="19" t="s">
        <v>123</v>
      </c>
      <c r="F45" s="53">
        <v>11650.63</v>
      </c>
    </row>
    <row r="46" spans="1:6" ht="14.25" customHeight="1">
      <c r="A46" s="44">
        <v>39</v>
      </c>
      <c r="B46" s="51" t="s">
        <v>101</v>
      </c>
      <c r="C46" s="19">
        <v>4636</v>
      </c>
      <c r="D46" s="19" t="s">
        <v>104</v>
      </c>
      <c r="E46" s="19" t="s">
        <v>124</v>
      </c>
      <c r="F46" s="53">
        <v>188.48</v>
      </c>
    </row>
    <row r="47" spans="1:6" ht="14.25" customHeight="1">
      <c r="A47" s="44">
        <v>40</v>
      </c>
      <c r="B47" s="51" t="s">
        <v>101</v>
      </c>
      <c r="C47" s="19">
        <v>4638</v>
      </c>
      <c r="D47" s="19" t="s">
        <v>125</v>
      </c>
      <c r="E47" s="19" t="s">
        <v>126</v>
      </c>
      <c r="F47" s="53">
        <v>474750</v>
      </c>
    </row>
    <row r="48" spans="1:6" ht="14.25" customHeight="1">
      <c r="A48" s="44">
        <v>41</v>
      </c>
      <c r="B48" s="51" t="s">
        <v>101</v>
      </c>
      <c r="C48" s="19">
        <v>4639</v>
      </c>
      <c r="D48" s="19" t="s">
        <v>127</v>
      </c>
      <c r="E48" s="19" t="s">
        <v>128</v>
      </c>
      <c r="F48" s="53">
        <v>10671.19</v>
      </c>
    </row>
    <row r="49" spans="1:6" ht="14.25" customHeight="1">
      <c r="A49" s="44">
        <v>42</v>
      </c>
      <c r="B49" s="51" t="s">
        <v>101</v>
      </c>
      <c r="C49" s="19">
        <v>4634</v>
      </c>
      <c r="D49" s="19" t="s">
        <v>129</v>
      </c>
      <c r="E49" s="19" t="s">
        <v>130</v>
      </c>
      <c r="F49" s="53">
        <v>150</v>
      </c>
    </row>
    <row r="50" spans="1:6" ht="14.25" customHeight="1">
      <c r="A50" s="44">
        <v>43</v>
      </c>
      <c r="B50" s="51" t="s">
        <v>101</v>
      </c>
      <c r="C50" s="19">
        <v>4648</v>
      </c>
      <c r="D50" s="19" t="s">
        <v>131</v>
      </c>
      <c r="E50" s="19" t="s">
        <v>132</v>
      </c>
      <c r="F50" s="53">
        <v>11532</v>
      </c>
    </row>
    <row r="51" spans="1:6" ht="14.25" customHeight="1">
      <c r="A51" s="44">
        <v>44</v>
      </c>
      <c r="B51" s="51" t="s">
        <v>101</v>
      </c>
      <c r="C51" s="19">
        <v>4633</v>
      </c>
      <c r="D51" s="19" t="s">
        <v>133</v>
      </c>
      <c r="E51" s="19" t="s">
        <v>134</v>
      </c>
      <c r="F51" s="53">
        <v>4960</v>
      </c>
    </row>
    <row r="52" spans="1:6" ht="14.25" customHeight="1">
      <c r="A52" s="44">
        <v>45</v>
      </c>
      <c r="B52" s="51" t="s">
        <v>101</v>
      </c>
      <c r="C52" s="19">
        <v>4635</v>
      </c>
      <c r="D52" s="19" t="s">
        <v>131</v>
      </c>
      <c r="E52" s="19" t="s">
        <v>134</v>
      </c>
      <c r="F52" s="53">
        <v>11532</v>
      </c>
    </row>
    <row r="53" spans="1:6" ht="14.25" customHeight="1">
      <c r="A53" s="44">
        <v>46</v>
      </c>
      <c r="B53" s="51" t="s">
        <v>101</v>
      </c>
      <c r="C53" s="19">
        <v>4629</v>
      </c>
      <c r="D53" s="19" t="s">
        <v>135</v>
      </c>
      <c r="E53" s="19" t="s">
        <v>136</v>
      </c>
      <c r="F53" s="53">
        <v>6198.76</v>
      </c>
    </row>
    <row r="54" spans="1:6" ht="14.25">
      <c r="A54" s="44">
        <v>47</v>
      </c>
      <c r="B54" s="48" t="s">
        <v>101</v>
      </c>
      <c r="C54" s="11">
        <v>4641</v>
      </c>
      <c r="D54" s="11" t="s">
        <v>113</v>
      </c>
      <c r="E54" s="11" t="s">
        <v>137</v>
      </c>
      <c r="F54" s="54">
        <v>5.36</v>
      </c>
    </row>
    <row r="55" spans="1:6" ht="14.25">
      <c r="A55" s="44"/>
      <c r="B55" s="48"/>
      <c r="C55" s="11"/>
      <c r="D55" s="11"/>
      <c r="E55" s="11"/>
      <c r="F55" s="55"/>
    </row>
    <row r="56" spans="1:6" ht="14.25">
      <c r="A56" s="56"/>
      <c r="B56" s="57"/>
      <c r="C56" s="57"/>
      <c r="D56" s="57"/>
      <c r="E56" s="58" t="s">
        <v>138</v>
      </c>
      <c r="F56" s="59">
        <f>SUM(F8:F55)</f>
        <v>833084.58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0" customWidth="1"/>
    <col min="2" max="2" width="22.140625" style="60" customWidth="1"/>
    <col min="3" max="3" width="65.00390625" style="61" customWidth="1"/>
    <col min="4" max="4" width="39.28125" style="60" customWidth="1"/>
    <col min="5" max="5" width="14.7109375" style="61" customWidth="1"/>
    <col min="6" max="6" width="12.7109375" style="61" customWidth="1"/>
    <col min="7" max="16384" width="9.140625" style="61" customWidth="1"/>
  </cols>
  <sheetData>
    <row r="1" spans="1:4" ht="16.5">
      <c r="A1" s="62" t="s">
        <v>139</v>
      </c>
      <c r="B1" s="62"/>
      <c r="C1" s="63"/>
      <c r="D1" s="62"/>
    </row>
    <row r="6" spans="1:4" ht="15.75" customHeight="1">
      <c r="A6" s="64" t="s">
        <v>140</v>
      </c>
      <c r="B6" s="64"/>
      <c r="C6" s="64"/>
      <c r="D6" s="65"/>
    </row>
    <row r="7" spans="1:10" ht="38.25" customHeight="1">
      <c r="A7" s="66" t="s">
        <v>141</v>
      </c>
      <c r="B7" s="66"/>
      <c r="C7" s="66"/>
      <c r="D7" s="66"/>
      <c r="E7" s="66"/>
      <c r="F7" s="67"/>
      <c r="G7" s="67"/>
      <c r="H7" s="67"/>
      <c r="I7" s="68"/>
      <c r="J7" s="68"/>
    </row>
    <row r="8" spans="1:10" ht="16.5">
      <c r="A8" s="69"/>
      <c r="B8" s="66"/>
      <c r="C8" s="66"/>
      <c r="D8" s="66"/>
      <c r="E8" s="67"/>
      <c r="F8" s="67"/>
      <c r="G8" s="67"/>
      <c r="H8" s="67"/>
      <c r="I8" s="68"/>
      <c r="J8" s="68"/>
    </row>
    <row r="9" spans="1:10" ht="16.5">
      <c r="A9" s="69"/>
      <c r="B9" s="4" t="s">
        <v>2</v>
      </c>
      <c r="C9" s="1" t="s">
        <v>3</v>
      </c>
      <c r="D9" s="66"/>
      <c r="E9" s="67"/>
      <c r="F9" s="67"/>
      <c r="G9" s="67"/>
      <c r="H9" s="67"/>
      <c r="I9" s="68"/>
      <c r="J9" s="68"/>
    </row>
    <row r="11" spans="1:5" ht="18">
      <c r="A11" s="70" t="s">
        <v>142</v>
      </c>
      <c r="B11" s="71" t="s">
        <v>143</v>
      </c>
      <c r="C11" s="71" t="s">
        <v>144</v>
      </c>
      <c r="D11" s="72" t="s">
        <v>145</v>
      </c>
      <c r="E11" s="73" t="s">
        <v>146</v>
      </c>
    </row>
    <row r="12" spans="1:5" s="79" customFormat="1" ht="17.25">
      <c r="A12" s="74">
        <v>42150</v>
      </c>
      <c r="B12" s="75" t="s">
        <v>147</v>
      </c>
      <c r="C12" s="76" t="s">
        <v>148</v>
      </c>
      <c r="D12" s="77" t="s">
        <v>149</v>
      </c>
      <c r="E12" s="78">
        <v>3720</v>
      </c>
    </row>
    <row r="13" spans="1:6" s="79" customFormat="1" ht="16.5">
      <c r="A13" s="80"/>
      <c r="B13" s="81"/>
      <c r="C13" s="82"/>
      <c r="D13" s="83"/>
      <c r="E13" s="78"/>
      <c r="F13" s="84"/>
    </row>
    <row r="14" spans="1:6" s="79" customFormat="1" ht="16.5">
      <c r="A14" s="80"/>
      <c r="B14" s="81"/>
      <c r="C14" s="82"/>
      <c r="D14" s="83"/>
      <c r="E14" s="78"/>
      <c r="F14" s="84"/>
    </row>
    <row r="15" spans="1:5" s="79" customFormat="1" ht="16.5">
      <c r="A15" s="80"/>
      <c r="B15" s="81"/>
      <c r="C15" s="82"/>
      <c r="D15" s="83"/>
      <c r="E15" s="78"/>
    </row>
    <row r="16" spans="1:5" s="79" customFormat="1" ht="16.5">
      <c r="A16" s="85" t="s">
        <v>150</v>
      </c>
      <c r="B16" s="86"/>
      <c r="C16" s="87"/>
      <c r="D16" s="86"/>
      <c r="E16" s="88">
        <f>SUM(E12:E15)</f>
        <v>3720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5" sqref="A5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8.28125" style="89" customWidth="1"/>
    <col min="5" max="5" width="53.421875" style="89" customWidth="1"/>
    <col min="6" max="6" width="13.7109375" style="89" customWidth="1"/>
    <col min="7" max="16384" width="9.140625" style="89" customWidth="1"/>
  </cols>
  <sheetData>
    <row r="1" spans="1:6" ht="12.75" customHeight="1" hidden="1">
      <c r="A1" s="90"/>
      <c r="B1" s="90"/>
      <c r="C1" s="90"/>
      <c r="D1" s="90"/>
      <c r="E1" s="90"/>
      <c r="F1" s="90"/>
    </row>
    <row r="2" spans="1:6" ht="12.75" customHeight="1" hidden="1">
      <c r="A2" s="90"/>
      <c r="B2" s="90"/>
      <c r="C2" s="90"/>
      <c r="D2" s="90"/>
      <c r="E2" s="90"/>
      <c r="F2" s="90"/>
    </row>
    <row r="3" spans="1:6" ht="12.75" customHeight="1">
      <c r="A3" s="91" t="s">
        <v>151</v>
      </c>
      <c r="B3" s="90"/>
      <c r="C3" s="92"/>
      <c r="D3" s="92"/>
      <c r="E3" s="90"/>
      <c r="F3" s="90"/>
    </row>
    <row r="4" spans="2:6" ht="12.75" customHeight="1" hidden="1">
      <c r="B4" s="90"/>
      <c r="C4" s="90"/>
      <c r="D4" s="90"/>
      <c r="E4" s="90"/>
      <c r="F4" s="90"/>
    </row>
    <row r="5" spans="2:6" ht="12.75" customHeight="1" hidden="1">
      <c r="B5" s="90"/>
      <c r="C5" s="90"/>
      <c r="D5" s="90"/>
      <c r="E5" s="90"/>
      <c r="F5" s="90"/>
    </row>
    <row r="6" spans="2:6" ht="12.75" customHeight="1">
      <c r="B6" s="90"/>
      <c r="C6" s="90"/>
      <c r="D6" s="90"/>
      <c r="E6" s="90"/>
      <c r="F6" s="90"/>
    </row>
    <row r="7" spans="1:6" ht="12.75" customHeight="1">
      <c r="A7" s="91" t="s">
        <v>152</v>
      </c>
      <c r="B7" s="92"/>
      <c r="C7" s="90"/>
      <c r="D7" s="92"/>
      <c r="E7" s="93"/>
      <c r="F7" s="90"/>
    </row>
    <row r="8" spans="1:6" ht="12.75" customHeight="1">
      <c r="A8" s="91" t="s">
        <v>153</v>
      </c>
      <c r="B8" s="92"/>
      <c r="C8" s="90"/>
      <c r="D8" s="92"/>
      <c r="E8" s="90"/>
      <c r="F8" s="92"/>
    </row>
    <row r="9" spans="1:6" ht="12.75" customHeight="1">
      <c r="A9" s="90"/>
      <c r="B9" s="92"/>
      <c r="C9" s="90"/>
      <c r="D9" s="90"/>
      <c r="E9" s="90"/>
      <c r="F9" s="90"/>
    </row>
    <row r="10" spans="1:6" ht="12.75" customHeight="1">
      <c r="A10" s="90"/>
      <c r="B10" s="94"/>
      <c r="C10" s="4" t="s">
        <v>2</v>
      </c>
      <c r="D10" s="1" t="s">
        <v>3</v>
      </c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50.25" customHeight="1">
      <c r="A12" s="95" t="s">
        <v>53</v>
      </c>
      <c r="B12" s="96" t="s">
        <v>54</v>
      </c>
      <c r="C12" s="97" t="s">
        <v>55</v>
      </c>
      <c r="D12" s="96" t="s">
        <v>154</v>
      </c>
      <c r="E12" s="96" t="s">
        <v>155</v>
      </c>
      <c r="F12" s="98" t="s">
        <v>156</v>
      </c>
    </row>
    <row r="13" spans="1:6" ht="15" customHeight="1">
      <c r="A13" s="99">
        <v>1</v>
      </c>
      <c r="B13" s="100">
        <v>42149</v>
      </c>
      <c r="C13" s="101">
        <v>4407</v>
      </c>
      <c r="D13" s="101" t="s">
        <v>157</v>
      </c>
      <c r="E13" s="102" t="s">
        <v>158</v>
      </c>
      <c r="F13" s="103">
        <v>21000</v>
      </c>
    </row>
    <row r="14" spans="1:6" ht="15" customHeight="1">
      <c r="A14" s="99">
        <v>2</v>
      </c>
      <c r="B14" s="100">
        <v>42149</v>
      </c>
      <c r="C14" s="101">
        <v>4522</v>
      </c>
      <c r="D14" s="101" t="s">
        <v>159</v>
      </c>
      <c r="E14" s="102" t="s">
        <v>160</v>
      </c>
      <c r="F14" s="103">
        <v>381.92</v>
      </c>
    </row>
    <row r="15" spans="1:6" ht="15" customHeight="1">
      <c r="A15" s="99">
        <v>3</v>
      </c>
      <c r="B15" s="100">
        <v>42150</v>
      </c>
      <c r="C15" s="101">
        <v>4525</v>
      </c>
      <c r="D15" s="101" t="s">
        <v>161</v>
      </c>
      <c r="E15" s="102" t="s">
        <v>162</v>
      </c>
      <c r="F15" s="103">
        <v>3192</v>
      </c>
    </row>
    <row r="16" spans="1:6" ht="15" customHeight="1">
      <c r="A16" s="99">
        <v>4</v>
      </c>
      <c r="B16" s="100">
        <v>42150</v>
      </c>
      <c r="C16" s="101">
        <v>4542</v>
      </c>
      <c r="D16" s="101" t="s">
        <v>157</v>
      </c>
      <c r="E16" s="102" t="s">
        <v>158</v>
      </c>
      <c r="F16" s="103">
        <v>3674.44</v>
      </c>
    </row>
    <row r="17" spans="1:6" ht="15" customHeight="1">
      <c r="A17" s="99">
        <v>5</v>
      </c>
      <c r="B17" s="100">
        <v>42150</v>
      </c>
      <c r="C17" s="101">
        <v>4523</v>
      </c>
      <c r="D17" s="101" t="s">
        <v>161</v>
      </c>
      <c r="E17" s="102" t="s">
        <v>163</v>
      </c>
      <c r="F17" s="103">
        <v>10960.36</v>
      </c>
    </row>
    <row r="18" spans="1:6" ht="15" customHeight="1">
      <c r="A18" s="99">
        <v>6</v>
      </c>
      <c r="B18" s="100">
        <v>42150</v>
      </c>
      <c r="C18" s="101">
        <v>4528</v>
      </c>
      <c r="D18" s="101" t="s">
        <v>161</v>
      </c>
      <c r="E18" s="102" t="s">
        <v>164</v>
      </c>
      <c r="F18" s="103">
        <v>1100</v>
      </c>
    </row>
    <row r="19" spans="1:6" ht="15" customHeight="1">
      <c r="A19" s="99">
        <v>7</v>
      </c>
      <c r="B19" s="100">
        <v>42150</v>
      </c>
      <c r="C19" s="101">
        <v>4541</v>
      </c>
      <c r="D19" s="101" t="s">
        <v>159</v>
      </c>
      <c r="E19" s="102" t="s">
        <v>165</v>
      </c>
      <c r="F19" s="104">
        <v>4226</v>
      </c>
    </row>
    <row r="20" spans="1:6" ht="15" customHeight="1">
      <c r="A20" s="99">
        <v>8</v>
      </c>
      <c r="B20" s="100">
        <v>42150</v>
      </c>
      <c r="C20" s="101">
        <v>4537</v>
      </c>
      <c r="D20" s="101" t="s">
        <v>159</v>
      </c>
      <c r="E20" s="102" t="s">
        <v>166</v>
      </c>
      <c r="F20" s="104">
        <v>4194</v>
      </c>
    </row>
    <row r="21" spans="1:6" ht="15" customHeight="1">
      <c r="A21" s="99">
        <v>9</v>
      </c>
      <c r="B21" s="100">
        <v>42150</v>
      </c>
      <c r="C21" s="101">
        <v>4536</v>
      </c>
      <c r="D21" s="101" t="s">
        <v>159</v>
      </c>
      <c r="E21" s="102" t="s">
        <v>167</v>
      </c>
      <c r="F21" s="104">
        <v>1500</v>
      </c>
    </row>
    <row r="22" spans="1:6" ht="15" customHeight="1">
      <c r="A22" s="99">
        <v>10</v>
      </c>
      <c r="B22" s="100">
        <v>42150</v>
      </c>
      <c r="C22" s="101">
        <v>4527</v>
      </c>
      <c r="D22" s="101" t="s">
        <v>161</v>
      </c>
      <c r="E22" s="102" t="s">
        <v>168</v>
      </c>
      <c r="F22" s="104">
        <v>2100</v>
      </c>
    </row>
    <row r="23" spans="1:6" ht="15" customHeight="1">
      <c r="A23" s="99">
        <v>11</v>
      </c>
      <c r="B23" s="100">
        <v>42150</v>
      </c>
      <c r="C23" s="101">
        <v>4526</v>
      </c>
      <c r="D23" s="101" t="s">
        <v>161</v>
      </c>
      <c r="E23" s="102" t="s">
        <v>169</v>
      </c>
      <c r="F23" s="104">
        <v>1500</v>
      </c>
    </row>
    <row r="24" spans="1:6" ht="15" customHeight="1">
      <c r="A24" s="99">
        <v>12</v>
      </c>
      <c r="B24" s="100">
        <v>42150</v>
      </c>
      <c r="C24" s="101">
        <v>4539</v>
      </c>
      <c r="D24" s="101" t="s">
        <v>159</v>
      </c>
      <c r="E24" s="102" t="s">
        <v>170</v>
      </c>
      <c r="F24" s="104">
        <v>5287</v>
      </c>
    </row>
    <row r="25" spans="1:6" ht="15" customHeight="1">
      <c r="A25" s="99">
        <v>13</v>
      </c>
      <c r="B25" s="100">
        <v>42150</v>
      </c>
      <c r="C25" s="101">
        <v>4530</v>
      </c>
      <c r="D25" s="101" t="s">
        <v>159</v>
      </c>
      <c r="E25" s="102" t="s">
        <v>171</v>
      </c>
      <c r="F25" s="104">
        <v>2830</v>
      </c>
    </row>
    <row r="26" spans="1:6" ht="15" customHeight="1">
      <c r="A26" s="99">
        <v>14</v>
      </c>
      <c r="B26" s="100">
        <v>42150</v>
      </c>
      <c r="C26" s="101">
        <v>4544</v>
      </c>
      <c r="D26" s="101" t="s">
        <v>161</v>
      </c>
      <c r="E26" s="102" t="s">
        <v>172</v>
      </c>
      <c r="F26" s="104">
        <v>909.1</v>
      </c>
    </row>
    <row r="27" spans="1:6" ht="15" customHeight="1">
      <c r="A27" s="99">
        <v>15</v>
      </c>
      <c r="B27" s="100">
        <v>42150</v>
      </c>
      <c r="C27" s="101">
        <v>4524</v>
      </c>
      <c r="D27" s="101" t="s">
        <v>161</v>
      </c>
      <c r="E27" s="102" t="s">
        <v>173</v>
      </c>
      <c r="F27" s="104">
        <v>5537.5</v>
      </c>
    </row>
    <row r="28" spans="1:6" ht="15" customHeight="1">
      <c r="A28" s="99">
        <v>16</v>
      </c>
      <c r="B28" s="100">
        <v>42150</v>
      </c>
      <c r="C28" s="101">
        <v>4538</v>
      </c>
      <c r="D28" s="101" t="s">
        <v>159</v>
      </c>
      <c r="E28" s="102" t="s">
        <v>174</v>
      </c>
      <c r="F28" s="104">
        <v>411</v>
      </c>
    </row>
    <row r="29" spans="1:6" ht="15" customHeight="1">
      <c r="A29" s="99">
        <v>17</v>
      </c>
      <c r="B29" s="100">
        <v>42150</v>
      </c>
      <c r="C29" s="101">
        <v>4540</v>
      </c>
      <c r="D29" s="101" t="s">
        <v>159</v>
      </c>
      <c r="E29" s="102" t="s">
        <v>175</v>
      </c>
      <c r="F29" s="104">
        <v>2338</v>
      </c>
    </row>
    <row r="30" spans="1:6" ht="15" customHeight="1">
      <c r="A30" s="99">
        <v>18</v>
      </c>
      <c r="B30" s="100">
        <v>42151</v>
      </c>
      <c r="C30" s="101">
        <v>4567</v>
      </c>
      <c r="D30" s="101" t="s">
        <v>161</v>
      </c>
      <c r="E30" s="102" t="s">
        <v>176</v>
      </c>
      <c r="F30" s="104">
        <v>643</v>
      </c>
    </row>
    <row r="31" spans="1:6" ht="15" customHeight="1">
      <c r="A31" s="99">
        <v>19</v>
      </c>
      <c r="B31" s="100">
        <v>42151</v>
      </c>
      <c r="C31" s="101">
        <v>4555</v>
      </c>
      <c r="D31" s="101" t="s">
        <v>161</v>
      </c>
      <c r="E31" s="102" t="s">
        <v>177</v>
      </c>
      <c r="F31" s="104">
        <v>1604.3</v>
      </c>
    </row>
    <row r="32" spans="1:6" ht="15" customHeight="1">
      <c r="A32" s="99">
        <v>20</v>
      </c>
      <c r="B32" s="100">
        <v>42151</v>
      </c>
      <c r="C32" s="101">
        <v>4549</v>
      </c>
      <c r="D32" s="101" t="s">
        <v>159</v>
      </c>
      <c r="E32" s="102" t="s">
        <v>178</v>
      </c>
      <c r="F32" s="104">
        <v>4125.18</v>
      </c>
    </row>
    <row r="33" spans="1:6" ht="15" customHeight="1">
      <c r="A33" s="99">
        <v>21</v>
      </c>
      <c r="B33" s="100">
        <v>42151</v>
      </c>
      <c r="C33" s="101">
        <v>4547</v>
      </c>
      <c r="D33" s="101" t="s">
        <v>161</v>
      </c>
      <c r="E33" s="102" t="s">
        <v>178</v>
      </c>
      <c r="F33" s="104">
        <v>4125.18</v>
      </c>
    </row>
    <row r="34" spans="1:6" ht="15" customHeight="1">
      <c r="A34" s="99">
        <v>22</v>
      </c>
      <c r="B34" s="100">
        <v>42151</v>
      </c>
      <c r="C34" s="101">
        <v>4556</v>
      </c>
      <c r="D34" s="101" t="s">
        <v>161</v>
      </c>
      <c r="E34" s="102" t="s">
        <v>179</v>
      </c>
      <c r="F34" s="104">
        <v>1700</v>
      </c>
    </row>
    <row r="35" spans="1:6" ht="15" customHeight="1">
      <c r="A35" s="99">
        <v>23</v>
      </c>
      <c r="B35" s="100">
        <v>42151</v>
      </c>
      <c r="C35" s="101">
        <v>4561</v>
      </c>
      <c r="D35" s="101" t="s">
        <v>161</v>
      </c>
      <c r="E35" s="102" t="s">
        <v>180</v>
      </c>
      <c r="F35" s="104">
        <v>22.32</v>
      </c>
    </row>
    <row r="36" spans="1:6" ht="15" customHeight="1">
      <c r="A36" s="99">
        <v>24</v>
      </c>
      <c r="B36" s="100">
        <v>42151</v>
      </c>
      <c r="C36" s="101">
        <v>4566</v>
      </c>
      <c r="D36" s="101" t="s">
        <v>161</v>
      </c>
      <c r="E36" s="102" t="s">
        <v>181</v>
      </c>
      <c r="F36" s="104">
        <v>3253</v>
      </c>
    </row>
    <row r="37" spans="1:6" ht="15" customHeight="1">
      <c r="A37" s="99">
        <v>25</v>
      </c>
      <c r="B37" s="100">
        <v>42151</v>
      </c>
      <c r="C37" s="101">
        <v>4563</v>
      </c>
      <c r="D37" s="101" t="s">
        <v>161</v>
      </c>
      <c r="E37" s="102" t="s">
        <v>182</v>
      </c>
      <c r="F37" s="104">
        <v>2000</v>
      </c>
    </row>
    <row r="38" spans="1:6" ht="15" customHeight="1">
      <c r="A38" s="99">
        <v>26</v>
      </c>
      <c r="B38" s="100">
        <v>42151</v>
      </c>
      <c r="C38" s="101">
        <v>4553</v>
      </c>
      <c r="D38" s="101" t="s">
        <v>161</v>
      </c>
      <c r="E38" s="102" t="s">
        <v>183</v>
      </c>
      <c r="F38" s="104">
        <v>1000</v>
      </c>
    </row>
    <row r="39" spans="1:6" ht="15" customHeight="1">
      <c r="A39" s="99">
        <v>27</v>
      </c>
      <c r="B39" s="100">
        <v>42151</v>
      </c>
      <c r="C39" s="101">
        <v>4565</v>
      </c>
      <c r="D39" s="101" t="s">
        <v>157</v>
      </c>
      <c r="E39" s="102" t="s">
        <v>184</v>
      </c>
      <c r="F39" s="104">
        <v>66989.22</v>
      </c>
    </row>
    <row r="40" spans="1:6" ht="15" customHeight="1">
      <c r="A40" s="99">
        <v>28</v>
      </c>
      <c r="B40" s="100">
        <v>42152</v>
      </c>
      <c r="C40" s="101">
        <v>4628</v>
      </c>
      <c r="D40" s="101" t="s">
        <v>185</v>
      </c>
      <c r="E40" s="102" t="s">
        <v>186</v>
      </c>
      <c r="F40" s="104">
        <v>900</v>
      </c>
    </row>
    <row r="41" spans="1:6" ht="15" customHeight="1">
      <c r="A41" s="99">
        <v>29</v>
      </c>
      <c r="B41" s="100">
        <v>42152</v>
      </c>
      <c r="C41" s="101">
        <v>4581</v>
      </c>
      <c r="D41" s="101" t="s">
        <v>161</v>
      </c>
      <c r="E41" s="102" t="s">
        <v>187</v>
      </c>
      <c r="F41" s="104">
        <v>840</v>
      </c>
    </row>
    <row r="42" spans="1:6" ht="15" customHeight="1">
      <c r="A42" s="99">
        <v>30</v>
      </c>
      <c r="B42" s="100">
        <v>42152</v>
      </c>
      <c r="C42" s="101">
        <v>4623</v>
      </c>
      <c r="D42" s="101" t="s">
        <v>161</v>
      </c>
      <c r="E42" s="102" t="s">
        <v>188</v>
      </c>
      <c r="F42" s="104">
        <v>3289</v>
      </c>
    </row>
    <row r="43" spans="1:6" ht="15" customHeight="1">
      <c r="A43" s="99">
        <v>31</v>
      </c>
      <c r="B43" s="100">
        <v>42152</v>
      </c>
      <c r="C43" s="101">
        <v>4627</v>
      </c>
      <c r="D43" s="101" t="s">
        <v>159</v>
      </c>
      <c r="E43" s="102" t="s">
        <v>189</v>
      </c>
      <c r="F43" s="104">
        <v>100</v>
      </c>
    </row>
    <row r="44" spans="1:6" ht="15" customHeight="1">
      <c r="A44" s="99">
        <v>32</v>
      </c>
      <c r="B44" s="100">
        <v>42152</v>
      </c>
      <c r="C44" s="101">
        <v>4571</v>
      </c>
      <c r="D44" s="101" t="s">
        <v>190</v>
      </c>
      <c r="E44" s="102" t="s">
        <v>191</v>
      </c>
      <c r="F44" s="104">
        <v>20</v>
      </c>
    </row>
    <row r="45" spans="1:6" ht="15" customHeight="1">
      <c r="A45" s="99">
        <v>33</v>
      </c>
      <c r="B45" s="100">
        <v>42152</v>
      </c>
      <c r="C45" s="101">
        <v>4573</v>
      </c>
      <c r="D45" s="101" t="s">
        <v>190</v>
      </c>
      <c r="E45" s="102" t="s">
        <v>192</v>
      </c>
      <c r="F45" s="104">
        <v>300</v>
      </c>
    </row>
    <row r="46" spans="1:6" ht="15" customHeight="1">
      <c r="A46" s="99">
        <v>34</v>
      </c>
      <c r="B46" s="100">
        <v>42152</v>
      </c>
      <c r="C46" s="101">
        <v>4574</v>
      </c>
      <c r="D46" s="101" t="s">
        <v>190</v>
      </c>
      <c r="E46" s="102" t="s">
        <v>193</v>
      </c>
      <c r="F46" s="104">
        <v>100</v>
      </c>
    </row>
    <row r="47" spans="1:6" ht="15" customHeight="1">
      <c r="A47" s="99">
        <v>35</v>
      </c>
      <c r="B47" s="100">
        <v>42152</v>
      </c>
      <c r="C47" s="101">
        <v>4575</v>
      </c>
      <c r="D47" s="101" t="s">
        <v>190</v>
      </c>
      <c r="E47" s="102" t="s">
        <v>194</v>
      </c>
      <c r="F47" s="104">
        <v>100</v>
      </c>
    </row>
    <row r="48" spans="1:6" ht="15" customHeight="1">
      <c r="A48" s="99">
        <v>36</v>
      </c>
      <c r="B48" s="100">
        <v>42152</v>
      </c>
      <c r="C48" s="101">
        <v>4576</v>
      </c>
      <c r="D48" s="101" t="s">
        <v>190</v>
      </c>
      <c r="E48" s="102" t="s">
        <v>195</v>
      </c>
      <c r="F48" s="104">
        <v>50</v>
      </c>
    </row>
    <row r="49" spans="1:6" ht="15" customHeight="1">
      <c r="A49" s="99">
        <v>37</v>
      </c>
      <c r="B49" s="100">
        <v>42152</v>
      </c>
      <c r="C49" s="101">
        <v>4577</v>
      </c>
      <c r="D49" s="101" t="s">
        <v>190</v>
      </c>
      <c r="E49" s="102" t="s">
        <v>196</v>
      </c>
      <c r="F49" s="104">
        <v>100</v>
      </c>
    </row>
    <row r="50" spans="1:6" ht="15" customHeight="1">
      <c r="A50" s="99">
        <v>38</v>
      </c>
      <c r="B50" s="100">
        <v>42152</v>
      </c>
      <c r="C50" s="101">
        <v>4578</v>
      </c>
      <c r="D50" s="101" t="s">
        <v>190</v>
      </c>
      <c r="E50" s="102" t="s">
        <v>197</v>
      </c>
      <c r="F50" s="104">
        <v>100</v>
      </c>
    </row>
    <row r="51" spans="1:6" ht="15" customHeight="1">
      <c r="A51" s="99">
        <v>39</v>
      </c>
      <c r="B51" s="100">
        <v>42152</v>
      </c>
      <c r="C51" s="101">
        <v>4579</v>
      </c>
      <c r="D51" s="101" t="s">
        <v>190</v>
      </c>
      <c r="E51" s="102" t="s">
        <v>198</v>
      </c>
      <c r="F51" s="104">
        <v>100</v>
      </c>
    </row>
    <row r="52" spans="1:6" ht="15" customHeight="1">
      <c r="A52" s="99">
        <v>40</v>
      </c>
      <c r="B52" s="100">
        <v>42152</v>
      </c>
      <c r="C52" s="101">
        <v>4580</v>
      </c>
      <c r="D52" s="101" t="s">
        <v>190</v>
      </c>
      <c r="E52" s="102" t="s">
        <v>199</v>
      </c>
      <c r="F52" s="104">
        <v>100</v>
      </c>
    </row>
    <row r="53" spans="1:6" ht="15" customHeight="1">
      <c r="A53" s="99">
        <v>41</v>
      </c>
      <c r="B53" s="100">
        <v>42152</v>
      </c>
      <c r="C53" s="101">
        <v>4582</v>
      </c>
      <c r="D53" s="101" t="s">
        <v>159</v>
      </c>
      <c r="E53" s="102" t="s">
        <v>200</v>
      </c>
      <c r="F53" s="104">
        <v>27189.3</v>
      </c>
    </row>
    <row r="54" spans="1:6" ht="15" customHeight="1">
      <c r="A54" s="99">
        <v>42</v>
      </c>
      <c r="B54" s="100">
        <v>42152</v>
      </c>
      <c r="C54" s="101">
        <v>4626</v>
      </c>
      <c r="D54" s="101" t="s">
        <v>161</v>
      </c>
      <c r="E54" s="102" t="s">
        <v>201</v>
      </c>
      <c r="F54" s="104">
        <v>620</v>
      </c>
    </row>
    <row r="55" spans="1:6" ht="15" customHeight="1">
      <c r="A55" s="99">
        <v>43</v>
      </c>
      <c r="B55" s="100">
        <v>42152</v>
      </c>
      <c r="C55" s="101">
        <v>4569</v>
      </c>
      <c r="D55" s="101" t="s">
        <v>159</v>
      </c>
      <c r="E55" s="102" t="s">
        <v>202</v>
      </c>
      <c r="F55" s="104">
        <v>3168</v>
      </c>
    </row>
    <row r="56" spans="1:6" ht="15" customHeight="1">
      <c r="A56" s="99">
        <v>44</v>
      </c>
      <c r="B56" s="100">
        <v>42152</v>
      </c>
      <c r="C56" s="101">
        <v>4568</v>
      </c>
      <c r="D56" s="101" t="s">
        <v>159</v>
      </c>
      <c r="E56" s="102" t="s">
        <v>203</v>
      </c>
      <c r="F56" s="104">
        <v>11500</v>
      </c>
    </row>
    <row r="57" spans="1:6" ht="15" customHeight="1">
      <c r="A57" s="99">
        <v>45</v>
      </c>
      <c r="B57" s="100">
        <v>42152</v>
      </c>
      <c r="C57" s="101">
        <v>4570</v>
      </c>
      <c r="D57" s="101" t="s">
        <v>190</v>
      </c>
      <c r="E57" s="102" t="s">
        <v>204</v>
      </c>
      <c r="F57" s="104">
        <v>130</v>
      </c>
    </row>
    <row r="58" spans="1:6" ht="15" customHeight="1">
      <c r="A58" s="99">
        <v>46</v>
      </c>
      <c r="B58" s="100">
        <v>42152</v>
      </c>
      <c r="C58" s="101">
        <v>4572</v>
      </c>
      <c r="D58" s="101" t="s">
        <v>190</v>
      </c>
      <c r="E58" s="102" t="s">
        <v>205</v>
      </c>
      <c r="F58" s="104">
        <v>300</v>
      </c>
    </row>
    <row r="59" spans="1:6" ht="15" customHeight="1">
      <c r="A59" s="99">
        <v>47</v>
      </c>
      <c r="B59" s="100">
        <v>42153</v>
      </c>
      <c r="C59" s="101">
        <v>4654</v>
      </c>
      <c r="D59" s="101" t="s">
        <v>161</v>
      </c>
      <c r="E59" s="102" t="s">
        <v>206</v>
      </c>
      <c r="F59" s="104">
        <v>0.5</v>
      </c>
    </row>
    <row r="60" spans="1:6" ht="15" customHeight="1">
      <c r="A60" s="99">
        <v>48</v>
      </c>
      <c r="B60" s="100">
        <v>42153</v>
      </c>
      <c r="C60" s="101">
        <v>4656</v>
      </c>
      <c r="D60" s="101" t="s">
        <v>159</v>
      </c>
      <c r="E60" s="102" t="s">
        <v>207</v>
      </c>
      <c r="F60" s="104">
        <v>394</v>
      </c>
    </row>
    <row r="61" spans="1:6" ht="15" customHeight="1">
      <c r="A61" s="99">
        <v>49</v>
      </c>
      <c r="B61" s="100">
        <v>42153</v>
      </c>
      <c r="C61" s="101">
        <v>4655</v>
      </c>
      <c r="D61" s="101" t="s">
        <v>161</v>
      </c>
      <c r="E61" s="102" t="s">
        <v>208</v>
      </c>
      <c r="F61" s="104">
        <v>8781.56</v>
      </c>
    </row>
    <row r="62" spans="1:6" ht="15" customHeight="1">
      <c r="A62" s="105" t="s">
        <v>209</v>
      </c>
      <c r="B62" s="99"/>
      <c r="C62" s="106"/>
      <c r="D62" s="107"/>
      <c r="E62" s="102"/>
      <c r="F62" s="108">
        <f>SUM(F13:F61)</f>
        <v>214785.88</v>
      </c>
    </row>
    <row r="63" ht="14.25" customHeight="1"/>
    <row r="64" ht="14.25" customHeight="1"/>
    <row r="66" ht="14.25" customHeight="1"/>
    <row r="67" ht="14.25" customHeight="1"/>
    <row r="68" ht="14.25" customHeight="1"/>
    <row r="69" ht="14.25" customHeight="1"/>
    <row r="71" ht="14.25" customHeight="1"/>
    <row r="78" ht="14.25" customHeight="1"/>
    <row r="81" ht="14.25" customHeight="1"/>
    <row r="95" ht="14.2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11" sqref="D11"/>
    </sheetView>
  </sheetViews>
  <sheetFormatPr defaultColWidth="9.140625" defaultRowHeight="12.75" customHeight="1"/>
  <cols>
    <col min="1" max="1" width="8.28125" style="89" customWidth="1"/>
    <col min="2" max="2" width="15.140625" style="89" customWidth="1"/>
    <col min="3" max="3" width="12.8515625" style="89" customWidth="1"/>
    <col min="4" max="4" width="25.00390625" style="89" customWidth="1"/>
    <col min="5" max="5" width="51.421875" style="89" customWidth="1"/>
    <col min="6" max="6" width="15.00390625" style="89" customWidth="1"/>
    <col min="7" max="16384" width="9.140625" style="89" customWidth="1"/>
  </cols>
  <sheetData>
    <row r="1" spans="1:6" ht="12.75" customHeight="1">
      <c r="A1" s="91" t="s">
        <v>151</v>
      </c>
      <c r="B1" s="90"/>
      <c r="C1" s="92"/>
      <c r="D1" s="92"/>
      <c r="E1" s="90"/>
      <c r="F1" s="90"/>
    </row>
    <row r="2" spans="2:6" ht="12.75" customHeight="1">
      <c r="B2" s="90"/>
      <c r="C2" s="90"/>
      <c r="D2" s="90"/>
      <c r="E2" s="90"/>
      <c r="F2" s="90"/>
    </row>
    <row r="3" spans="1:6" ht="12.75" customHeight="1">
      <c r="A3" s="91" t="s">
        <v>152</v>
      </c>
      <c r="B3" s="92"/>
      <c r="C3" s="90"/>
      <c r="D3" s="92"/>
      <c r="E3" s="93"/>
      <c r="F3" s="90"/>
    </row>
    <row r="4" spans="1:6" ht="12.75" customHeight="1">
      <c r="A4" s="91" t="s">
        <v>210</v>
      </c>
      <c r="B4" s="92"/>
      <c r="C4" s="90"/>
      <c r="D4" s="92"/>
      <c r="E4" s="90"/>
      <c r="F4" s="92"/>
    </row>
    <row r="5" spans="1:6" ht="12.75" customHeight="1">
      <c r="A5" s="90"/>
      <c r="B5" s="92"/>
      <c r="C5" s="90"/>
      <c r="D5" s="90"/>
      <c r="E5" s="90"/>
      <c r="F5" s="90"/>
    </row>
    <row r="6" spans="1:6" ht="12.75" customHeight="1">
      <c r="A6" s="90"/>
      <c r="B6" s="94"/>
      <c r="C6" s="4" t="s">
        <v>2</v>
      </c>
      <c r="D6" s="1" t="s">
        <v>3</v>
      </c>
      <c r="E6" s="90"/>
      <c r="F6" s="90"/>
    </row>
    <row r="7" spans="1:6" ht="12.75" customHeight="1">
      <c r="A7" s="90"/>
      <c r="B7" s="90"/>
      <c r="C7" s="90"/>
      <c r="D7" s="90"/>
      <c r="E7" s="90"/>
      <c r="F7" s="90"/>
    </row>
    <row r="8" spans="1:6" ht="51" customHeight="1">
      <c r="A8" s="95" t="s">
        <v>53</v>
      </c>
      <c r="B8" s="95" t="s">
        <v>54</v>
      </c>
      <c r="C8" s="109" t="s">
        <v>55</v>
      </c>
      <c r="D8" s="95" t="s">
        <v>154</v>
      </c>
      <c r="E8" s="95" t="s">
        <v>155</v>
      </c>
      <c r="F8" s="110" t="s">
        <v>156</v>
      </c>
    </row>
    <row r="9" spans="1:6" ht="15" customHeight="1">
      <c r="A9" s="101">
        <v>1</v>
      </c>
      <c r="B9" s="100">
        <v>42150</v>
      </c>
      <c r="C9" s="101">
        <v>4543</v>
      </c>
      <c r="D9" s="101" t="s">
        <v>161</v>
      </c>
      <c r="E9" s="102" t="s">
        <v>211</v>
      </c>
      <c r="F9" s="103">
        <v>369.5</v>
      </c>
    </row>
    <row r="10" spans="1:6" ht="15" customHeight="1">
      <c r="A10" s="101">
        <v>2</v>
      </c>
      <c r="B10" s="100">
        <v>42150</v>
      </c>
      <c r="C10" s="101">
        <v>4545</v>
      </c>
      <c r="D10" s="101" t="s">
        <v>161</v>
      </c>
      <c r="E10" s="102" t="s">
        <v>212</v>
      </c>
      <c r="F10" s="103">
        <v>13000</v>
      </c>
    </row>
    <row r="11" spans="1:6" ht="15" customHeight="1">
      <c r="A11" s="101">
        <v>3</v>
      </c>
      <c r="B11" s="100">
        <v>42150</v>
      </c>
      <c r="C11" s="101">
        <v>4533</v>
      </c>
      <c r="D11" s="101" t="s">
        <v>161</v>
      </c>
      <c r="E11" s="102" t="s">
        <v>213</v>
      </c>
      <c r="F11" s="103">
        <v>5339.52</v>
      </c>
    </row>
    <row r="12" spans="1:6" ht="15" customHeight="1">
      <c r="A12" s="101">
        <v>4</v>
      </c>
      <c r="B12" s="100">
        <v>42150</v>
      </c>
      <c r="C12" s="101">
        <v>4535</v>
      </c>
      <c r="D12" s="101" t="s">
        <v>161</v>
      </c>
      <c r="E12" s="102" t="s">
        <v>213</v>
      </c>
      <c r="F12" s="103">
        <v>13348.8</v>
      </c>
    </row>
    <row r="13" spans="1:6" ht="15" customHeight="1">
      <c r="A13" s="101">
        <v>5</v>
      </c>
      <c r="B13" s="100">
        <v>42150</v>
      </c>
      <c r="C13" s="101">
        <v>4534</v>
      </c>
      <c r="D13" s="101" t="s">
        <v>161</v>
      </c>
      <c r="E13" s="102" t="s">
        <v>213</v>
      </c>
      <c r="F13" s="104">
        <v>13215.31</v>
      </c>
    </row>
    <row r="14" spans="1:6" ht="15" customHeight="1">
      <c r="A14" s="101">
        <v>6</v>
      </c>
      <c r="B14" s="111">
        <v>42151</v>
      </c>
      <c r="C14" s="101">
        <v>4558</v>
      </c>
      <c r="D14" s="101" t="s">
        <v>161</v>
      </c>
      <c r="E14" s="102" t="s">
        <v>213</v>
      </c>
      <c r="F14" s="112">
        <v>16066.8</v>
      </c>
    </row>
    <row r="15" spans="1:6" ht="15" customHeight="1">
      <c r="A15" s="101">
        <v>7</v>
      </c>
      <c r="B15" s="111">
        <v>42151</v>
      </c>
      <c r="C15" s="101">
        <v>4559</v>
      </c>
      <c r="D15" s="101" t="s">
        <v>161</v>
      </c>
      <c r="E15" s="102" t="s">
        <v>213</v>
      </c>
      <c r="F15" s="112">
        <v>10711.2</v>
      </c>
    </row>
    <row r="16" spans="1:6" ht="15" customHeight="1">
      <c r="A16" s="101">
        <v>8</v>
      </c>
      <c r="B16" s="111">
        <v>42151</v>
      </c>
      <c r="C16" s="101">
        <v>4560</v>
      </c>
      <c r="D16" s="101" t="s">
        <v>161</v>
      </c>
      <c r="E16" s="102" t="s">
        <v>213</v>
      </c>
      <c r="F16" s="112">
        <v>2677.8</v>
      </c>
    </row>
    <row r="17" spans="1:6" ht="15" customHeight="1">
      <c r="A17" s="101">
        <v>9</v>
      </c>
      <c r="B17" s="111">
        <v>42151</v>
      </c>
      <c r="C17" s="101">
        <v>4548</v>
      </c>
      <c r="D17" s="101" t="s">
        <v>161</v>
      </c>
      <c r="E17" s="102" t="s">
        <v>214</v>
      </c>
      <c r="F17" s="112">
        <v>37332.68</v>
      </c>
    </row>
    <row r="18" spans="1:6" ht="15" customHeight="1">
      <c r="A18" s="101">
        <v>10</v>
      </c>
      <c r="B18" s="111">
        <v>42151</v>
      </c>
      <c r="C18" s="101">
        <v>4550</v>
      </c>
      <c r="D18" s="101" t="s">
        <v>159</v>
      </c>
      <c r="E18" s="102" t="s">
        <v>214</v>
      </c>
      <c r="F18" s="112">
        <v>32332.68</v>
      </c>
    </row>
    <row r="19" spans="1:6" ht="15" customHeight="1">
      <c r="A19" s="101">
        <v>11</v>
      </c>
      <c r="B19" s="111">
        <v>42151</v>
      </c>
      <c r="C19" s="101">
        <v>4554</v>
      </c>
      <c r="D19" s="101" t="s">
        <v>161</v>
      </c>
      <c r="E19" s="102" t="s">
        <v>215</v>
      </c>
      <c r="F19" s="112">
        <v>17785.35</v>
      </c>
    </row>
    <row r="20" spans="1:6" ht="15" customHeight="1">
      <c r="A20" s="101">
        <v>12</v>
      </c>
      <c r="B20" s="111">
        <v>42151</v>
      </c>
      <c r="C20" s="101">
        <v>4557</v>
      </c>
      <c r="D20" s="113" t="s">
        <v>161</v>
      </c>
      <c r="E20" s="102" t="s">
        <v>213</v>
      </c>
      <c r="F20" s="112">
        <v>20976.1</v>
      </c>
    </row>
    <row r="21" spans="1:6" ht="15" customHeight="1">
      <c r="A21" s="101">
        <v>13</v>
      </c>
      <c r="B21" s="111">
        <v>42151</v>
      </c>
      <c r="C21" s="101">
        <v>4562</v>
      </c>
      <c r="D21" s="101" t="s">
        <v>161</v>
      </c>
      <c r="E21" s="102" t="s">
        <v>216</v>
      </c>
      <c r="F21" s="112">
        <v>30000</v>
      </c>
    </row>
    <row r="22" spans="1:6" ht="15" customHeight="1">
      <c r="A22" s="101">
        <v>14</v>
      </c>
      <c r="B22" s="111">
        <v>42151</v>
      </c>
      <c r="C22" s="101">
        <v>17035</v>
      </c>
      <c r="D22" s="101" t="s">
        <v>161</v>
      </c>
      <c r="E22" s="102" t="s">
        <v>217</v>
      </c>
      <c r="F22" s="112">
        <v>28937.17</v>
      </c>
    </row>
    <row r="23" spans="1:6" ht="15" customHeight="1">
      <c r="A23" s="101">
        <v>15</v>
      </c>
      <c r="B23" s="111">
        <v>42151</v>
      </c>
      <c r="C23" s="101">
        <v>17034</v>
      </c>
      <c r="D23" s="101" t="s">
        <v>161</v>
      </c>
      <c r="E23" s="102" t="s">
        <v>218</v>
      </c>
      <c r="F23" s="112">
        <v>26506.56</v>
      </c>
    </row>
    <row r="24" spans="1:6" ht="15" customHeight="1">
      <c r="A24" s="101">
        <v>16</v>
      </c>
      <c r="B24" s="111">
        <v>42151</v>
      </c>
      <c r="C24" s="101">
        <v>4564</v>
      </c>
      <c r="D24" s="101" t="s">
        <v>161</v>
      </c>
      <c r="E24" s="102" t="s">
        <v>219</v>
      </c>
      <c r="F24" s="112">
        <v>25000</v>
      </c>
    </row>
    <row r="25" spans="1:6" ht="15" customHeight="1">
      <c r="A25" s="101">
        <v>17</v>
      </c>
      <c r="B25" s="111">
        <v>42152</v>
      </c>
      <c r="C25" s="101">
        <v>4625</v>
      </c>
      <c r="D25" s="101" t="s">
        <v>157</v>
      </c>
      <c r="E25" s="102" t="s">
        <v>220</v>
      </c>
      <c r="F25" s="112">
        <v>29100</v>
      </c>
    </row>
    <row r="26" spans="1:6" ht="15" customHeight="1">
      <c r="A26" s="99">
        <v>18</v>
      </c>
      <c r="B26" s="100">
        <v>42153</v>
      </c>
      <c r="C26" s="101">
        <v>4551</v>
      </c>
      <c r="D26" s="101" t="s">
        <v>221</v>
      </c>
      <c r="E26" s="102" t="s">
        <v>222</v>
      </c>
      <c r="F26" s="104">
        <v>120671439.46</v>
      </c>
    </row>
    <row r="27" spans="1:6" ht="15" customHeight="1">
      <c r="A27" s="99">
        <v>19</v>
      </c>
      <c r="B27" s="100">
        <v>42153</v>
      </c>
      <c r="C27" s="101">
        <v>4657</v>
      </c>
      <c r="D27" s="101" t="s">
        <v>161</v>
      </c>
      <c r="E27" s="102" t="s">
        <v>213</v>
      </c>
      <c r="F27" s="104">
        <v>22217.5</v>
      </c>
    </row>
    <row r="28" spans="1:6" ht="15" customHeight="1">
      <c r="A28" s="99">
        <v>20</v>
      </c>
      <c r="B28" s="100">
        <v>42153</v>
      </c>
      <c r="C28" s="101">
        <v>4552</v>
      </c>
      <c r="D28" s="101" t="s">
        <v>221</v>
      </c>
      <c r="E28" s="102" t="s">
        <v>223</v>
      </c>
      <c r="F28" s="104">
        <v>455531.26</v>
      </c>
    </row>
    <row r="29" spans="1:6" ht="15.75" customHeight="1">
      <c r="A29" s="114" t="s">
        <v>209</v>
      </c>
      <c r="B29" s="115"/>
      <c r="C29" s="115"/>
      <c r="D29" s="115"/>
      <c r="E29" s="115"/>
      <c r="F29" s="116">
        <f>SUM(F9:F28)</f>
        <v>121471887.69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7875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2" sqref="C22"/>
    </sheetView>
  </sheetViews>
  <sheetFormatPr defaultColWidth="9.140625" defaultRowHeight="12.75"/>
  <cols>
    <col min="1" max="1" width="16.140625" style="117" customWidth="1"/>
    <col min="2" max="2" width="15.140625" style="117" customWidth="1"/>
    <col min="3" max="3" width="59.7109375" style="117" customWidth="1"/>
    <col min="4" max="4" width="29.28125" style="117" customWidth="1"/>
    <col min="5" max="5" width="18.57421875" style="117" customWidth="1"/>
    <col min="6" max="16384" width="9.140625" style="117" customWidth="1"/>
  </cols>
  <sheetData>
    <row r="1" spans="1:4" s="61" customFormat="1" ht="16.5">
      <c r="A1" s="63" t="s">
        <v>139</v>
      </c>
      <c r="B1" s="63"/>
      <c r="C1" s="63"/>
      <c r="D1" s="63"/>
    </row>
    <row r="2" s="61" customFormat="1" ht="16.5"/>
    <row r="3" s="61" customFormat="1" ht="16.5"/>
    <row r="4" s="61" customFormat="1" ht="16.5"/>
    <row r="5" s="61" customFormat="1" ht="16.5"/>
    <row r="6" s="61" customFormat="1" ht="16.5"/>
    <row r="7" spans="1:3" s="61" customFormat="1" ht="16.5">
      <c r="A7" s="118" t="s">
        <v>224</v>
      </c>
      <c r="B7" s="118"/>
      <c r="C7" s="118"/>
    </row>
    <row r="8" spans="1:3" s="61" customFormat="1" ht="16.5">
      <c r="A8" s="119" t="s">
        <v>225</v>
      </c>
      <c r="B8" s="120"/>
      <c r="C8" s="120"/>
    </row>
    <row r="9" spans="1:4" s="61" customFormat="1" ht="16.5">
      <c r="A9" s="120"/>
      <c r="B9" s="120"/>
      <c r="C9" s="120"/>
      <c r="D9" s="120"/>
    </row>
    <row r="10" spans="1:4" s="61" customFormat="1" ht="16.5">
      <c r="A10" s="120"/>
      <c r="B10" s="4" t="s">
        <v>2</v>
      </c>
      <c r="C10" s="121" t="s">
        <v>226</v>
      </c>
      <c r="D10" s="120"/>
    </row>
    <row r="11" s="61" customFormat="1" ht="16.5"/>
    <row r="12" spans="1:5" s="61" customFormat="1" ht="16.5">
      <c r="A12" s="122" t="s">
        <v>142</v>
      </c>
      <c r="B12" s="123" t="s">
        <v>143</v>
      </c>
      <c r="C12" s="123" t="s">
        <v>144</v>
      </c>
      <c r="D12" s="123" t="s">
        <v>145</v>
      </c>
      <c r="E12" s="124" t="s">
        <v>227</v>
      </c>
    </row>
    <row r="13" spans="1:5" s="61" customFormat="1" ht="30.75">
      <c r="A13" s="125">
        <v>42152</v>
      </c>
      <c r="B13" s="126" t="s">
        <v>228</v>
      </c>
      <c r="C13" s="77" t="s">
        <v>229</v>
      </c>
      <c r="D13" s="127" t="s">
        <v>230</v>
      </c>
      <c r="E13" s="128">
        <v>42954</v>
      </c>
    </row>
    <row r="14" spans="1:5" s="61" customFormat="1" ht="30.75">
      <c r="A14" s="129">
        <v>42152</v>
      </c>
      <c r="B14" s="81" t="s">
        <v>231</v>
      </c>
      <c r="C14" s="77" t="s">
        <v>229</v>
      </c>
      <c r="D14" s="127" t="s">
        <v>230</v>
      </c>
      <c r="E14" s="130">
        <v>328968</v>
      </c>
    </row>
    <row r="15" spans="1:5" s="61" customFormat="1" ht="16.5">
      <c r="A15" s="85" t="s">
        <v>150</v>
      </c>
      <c r="B15" s="87"/>
      <c r="C15" s="87"/>
      <c r="D15" s="87"/>
      <c r="E15" s="88">
        <f>SUM(E13:E14)</f>
        <v>371922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2015-06-03T09:51:39Z</dcterms:modified>
  <cp:category/>
  <cp:version/>
  <cp:contentType/>
  <cp:contentStatus/>
  <cp:revision>9</cp:revision>
</cp:coreProperties>
</file>