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materiale" sheetId="1" r:id="rId1"/>
    <sheet name="proiecte 56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<sst xmlns="http://schemas.openxmlformats.org/spreadsheetml/2006/main" count="468" uniqueCount="179">
  <si>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</si>
  <si>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</si>
  <si>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</si>
  <si>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</si>
  <si>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</si>
  <si>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</si>
  <si>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</si>
  <si>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</si>
  <si>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</si>
  <si>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</si>
  <si>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</si>
  <si>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</si>
  <si>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</si>
  <si>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</si>
  <si>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</si>
  <si>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</si>
  <si>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</si>
  <si>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</si>
  <si>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</si>
  <si>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</si>
  <si>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</si>
  <si>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</si>
  <si>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</si>
  <si>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</si>
  <si>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</si>
  <si>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</si>
  <si>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</si>
  <si>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</si>
  <si>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28,06,2017</t>
  </si>
  <si>
    <t>fact 0922/06,2017-sol stocare Storage25TB</t>
  </si>
  <si>
    <t>SC Business Solution Provider</t>
  </si>
  <si>
    <t xml:space="preserve">fact 6491/06,2017-usi metalice antiefractie </t>
  </si>
  <si>
    <t>SC F.F.Service de Calitate</t>
  </si>
  <si>
    <t>26,06,2017</t>
  </si>
  <si>
    <t>PERSOANA FIZICA</t>
  </si>
  <si>
    <t>cheltuieli judiciare dosar D 12828/288/2014</t>
  </si>
  <si>
    <t>cheltuileli judiciare dosar D 1001/252/2015</t>
  </si>
  <si>
    <t>cheltuieli judiciare dosar D 3045/288/2014</t>
  </si>
  <si>
    <t>PERSOANA JURIDICA</t>
  </si>
  <si>
    <t>cheltuieli fotocopiere dosar 11620/197/2017</t>
  </si>
  <si>
    <t>cheltuieli jud si exec dosar D1897/301/13 DE61/2015</t>
  </si>
  <si>
    <t>cheltuieli judiciare dosar D 17674/245/2015</t>
  </si>
  <si>
    <t>cheltuieli judiciare dosar D 545/787/2015</t>
  </si>
  <si>
    <t>cheltuieli judiciare dosar D 19346/325/2013</t>
  </si>
  <si>
    <t>cheltuieli judiciare dosar D 28813/245/2015</t>
  </si>
  <si>
    <t>cheltuieli judiciare dosar D 1403/111/2014 -R</t>
  </si>
  <si>
    <t>cheltuilei judiciare dosar D 2667/245/2016</t>
  </si>
  <si>
    <t>cheltuieli judiicare dosar D 10963/231/2015 DE 57/2017</t>
  </si>
  <si>
    <t>cheltuieli judiciare dosar D 3093/265/2013</t>
  </si>
  <si>
    <t>cheltuieli judiciare dosar D 776/237/2016</t>
  </si>
  <si>
    <t>cheltuieli judiciare dosar D 1578/30/2016</t>
  </si>
  <si>
    <t>cheltuieli judiciare dosar D 34900/325/2013</t>
  </si>
  <si>
    <t>cheltuieli judiciare dosar D 6845/30/2016</t>
  </si>
  <si>
    <t>27,06,2017</t>
  </si>
  <si>
    <t>cheltuieli judiciare dosar D 8776/86/2014</t>
  </si>
  <si>
    <t>cheltuieli judiciare dosar D 23364/212/2014</t>
  </si>
  <si>
    <t>onorariu curator dosar 6016/118/2015</t>
  </si>
  <si>
    <t>cheltuieli judiciare dosar D 1639/265/2015</t>
  </si>
  <si>
    <t>chetuieli judiciare dosar D 1639/265/2015</t>
  </si>
  <si>
    <t>BUGET DE STAT</t>
  </si>
  <si>
    <t>cheltuieli judiciare dosar D 1591/93/2015</t>
  </si>
  <si>
    <t>cheltuieli judiciare dosar D 6589/202/2015</t>
  </si>
  <si>
    <t>cheltuieli judiciare dosar D 4604/325/2016</t>
  </si>
  <si>
    <t>cheltuieli judiciare dosar D 4955/314/2016</t>
  </si>
  <si>
    <t>cheltuieli judiciare dosar D 5604/314/2016</t>
  </si>
  <si>
    <t>cheltuieli judiciare dosar D 738/1259/2013</t>
  </si>
  <si>
    <t>cheltuieli judiciare dosar D 3029/30/2016</t>
  </si>
  <si>
    <t>cheltuieli judiciare dosar D 1875/231/2015</t>
  </si>
  <si>
    <t>cheltuieli judiciare dosar D 1226/P/2012</t>
  </si>
  <si>
    <t>cheltuieli judiciare dosar D 1164/93/2017</t>
  </si>
  <si>
    <t>cheltuieli judiciare dosar D 252/197/2016</t>
  </si>
  <si>
    <t>cheltuieli judiciare dosar D 2295/283/2011</t>
  </si>
  <si>
    <t>cheltuieli judiicare dosar D 448/193/2016</t>
  </si>
  <si>
    <t>cheltuieli judiciare dosar D 2316/314/2015</t>
  </si>
  <si>
    <t>cheltuieli judiciare dosar D 46277/3/2016</t>
  </si>
  <si>
    <t>cheltuieli judiciare dosar D 611/113/2017</t>
  </si>
  <si>
    <t>cheltuieli judiciare dosar D 26/P/2014</t>
  </si>
  <si>
    <t>cheltuieli judiciare dosar D 2746/P/2013</t>
  </si>
  <si>
    <t>cheltuieli judiciare dosar D 3386/101/2015</t>
  </si>
  <si>
    <t>cheltuieli judiciare dosar D 2117/30/2015</t>
  </si>
  <si>
    <t>cheltuieli judiciare dosar D 1/II/2/2017</t>
  </si>
  <si>
    <t>chelt executare dosar D 3913/315/2010 DE 1225/2014</t>
  </si>
  <si>
    <t>alimentare ct plati DOS.2917/2/12 6049/3/16 6877/30/15</t>
  </si>
  <si>
    <t>cheltuieli judiciare dosar D 15067/3/2014 DE 67/2016</t>
  </si>
  <si>
    <t>cheltuieli judiciare dosar D 1706/62/2017</t>
  </si>
  <si>
    <t>cheltuieli judiciare dosar D 708/95/2015</t>
  </si>
  <si>
    <t>cheltuieli judiciare dosar D 1022/97/2017</t>
  </si>
  <si>
    <t>cheltuieli judiciare dosar D 394/84/2016</t>
  </si>
  <si>
    <t>cheltuieli judiciare dosar D 9177/117/2012</t>
  </si>
  <si>
    <t>cheltuieli judiciare dosar D 4619/225/2016</t>
  </si>
  <si>
    <t>cheltuieli judiciare dosar D 3389/108/2015</t>
  </si>
  <si>
    <t>cheltuieli judiciare dosar D 16698/196/2013</t>
  </si>
  <si>
    <t>cheltuieli judiciare dosar D 1071/3/2014</t>
  </si>
  <si>
    <t>cheltuieli judiciare dosar D 4884/202/2015</t>
  </si>
  <si>
    <t>cheltuieli judiciare dosar D 5130/120/2015</t>
  </si>
  <si>
    <t>cheltuieli judiciare dosar D 1106/98/2015</t>
  </si>
  <si>
    <t>cheltuieli judiciare dosar D 3259/108/2015</t>
  </si>
  <si>
    <t>cheltuieli judiciare dosar 5644/83/CA/2013-R</t>
  </si>
  <si>
    <t>cheltuieli judiciare dosar D 1137/298/2015</t>
  </si>
  <si>
    <t>cheltuieli jud catre stat D64/P/2016(50 lei) D1354/97/2017(20 lei)</t>
  </si>
  <si>
    <t>cheltuieli judiciare dosar D 15511/325/2016</t>
  </si>
  <si>
    <t>cheltuieli judiciare dosar D 30816/281/2013</t>
  </si>
  <si>
    <t>cheltuieli judiciare dosar D 41249/245/2013</t>
  </si>
  <si>
    <t>cheltuieli judiciare dosar D 8664/182/2013</t>
  </si>
  <si>
    <t>cheltuieli judiciare dosar 10801/193/2016/</t>
  </si>
  <si>
    <t>cheltuieli judiciare dosar D 9309/271/2015</t>
  </si>
  <si>
    <t>cheltuieli judiiciare dosar D 78/86/2016 AR1</t>
  </si>
  <si>
    <t>cheltuieli jud si exec D3267/63/2015 DE 4/E/2017(LUNGU</t>
  </si>
  <si>
    <t>cheltuieli  judiciare conf HOT CEDO</t>
  </si>
  <si>
    <t>onorariu curator dosar 23587/215/2015</t>
  </si>
  <si>
    <t>cheltuieli jud si exec D 5549/212/2013 DE 522/2014</t>
  </si>
  <si>
    <t>cheltuieli judiciare dosar D 1135/298/2015</t>
  </si>
  <si>
    <t>cheltuieli judiciare dosar D 7298/63/2016</t>
  </si>
  <si>
    <t>cheltuieli judiciare dosar D 399/85/2015</t>
  </si>
  <si>
    <t>cheltuieli jud si executare dosar 3608/245/2016 DE 671/N/2016</t>
  </si>
  <si>
    <t>cheltuieli judiciare dosar D 2535/91/2015</t>
  </si>
  <si>
    <t>cheltuieli judiciare dosar D 839/243/2016</t>
  </si>
  <si>
    <t>cheltuieli judiicare dosar D 4148/118/2015</t>
  </si>
  <si>
    <t>29,06,2017</t>
  </si>
  <si>
    <t>cheltuieli judiciare dosar D 5666/30/2016</t>
  </si>
  <si>
    <t>cheltuieli judiciare dosar D 1554/86/2015</t>
  </si>
  <si>
    <t>cheltuieli judiciare dosar D 5258/94/2017</t>
  </si>
  <si>
    <t>cheltuieli judiciare dosar D 6399/117/2014</t>
  </si>
  <si>
    <t>cheltuieli executare dosar D5141/280/13 DE 243/2015</t>
  </si>
  <si>
    <t>BIROU EXPERTIZE</t>
  </si>
  <si>
    <t>onorariu expert dosar 37112/300/2012</t>
  </si>
  <si>
    <t>onorariu expert dosar 18768/318/2016</t>
  </si>
  <si>
    <t>onorariu expert dosar 15787/318/2016</t>
  </si>
  <si>
    <t>Global Electroconstruct</t>
  </si>
  <si>
    <t>service intretinere aparate aer cond</t>
  </si>
  <si>
    <t>rcs rds</t>
  </si>
  <si>
    <t>servicii cablu</t>
  </si>
  <si>
    <t>all services company</t>
  </si>
  <si>
    <t>service sistem control acees</t>
  </si>
  <si>
    <t>clean prest activ</t>
  </si>
  <si>
    <t>servicii mentenanta</t>
  </si>
  <si>
    <t xml:space="preserve">xerox romania echip </t>
  </si>
  <si>
    <t>intretinere sistem informatic</t>
  </si>
  <si>
    <t>avitech</t>
  </si>
  <si>
    <t xml:space="preserve">service mentenanta </t>
  </si>
  <si>
    <t>materiale mai</t>
  </si>
  <si>
    <t>reparatii instalatii</t>
  </si>
  <si>
    <t>agerpres</t>
  </si>
  <si>
    <t>flux stiri</t>
  </si>
  <si>
    <t>dgrfpb</t>
  </si>
  <si>
    <t>servicii paza</t>
  </si>
  <si>
    <t>monitorul oficial</t>
  </si>
  <si>
    <t>publicare acte normative</t>
  </si>
  <si>
    <t>mae</t>
  </si>
  <si>
    <t>taxa pasaport</t>
  </si>
  <si>
    <t>apa rece</t>
  </si>
  <si>
    <t>apa nova</t>
  </si>
  <si>
    <t>tmau</t>
  </si>
  <si>
    <t>varcom</t>
  </si>
  <si>
    <t>materiale sanitare</t>
  </si>
  <si>
    <t>bs</t>
  </si>
  <si>
    <t xml:space="preserve">penalizari </t>
  </si>
  <si>
    <t>posta romana</t>
  </si>
  <si>
    <t>servicii postale</t>
  </si>
  <si>
    <t>radet</t>
  </si>
  <si>
    <t>en termica</t>
  </si>
  <si>
    <t>poprire DE 49/2017</t>
  </si>
  <si>
    <t>despagubire dosar 9557/63/2014</t>
  </si>
  <si>
    <t>despagubire CEDO</t>
  </si>
  <si>
    <t>despagubire dosar 3913/315/2010 DE 1225/2014</t>
  </si>
  <si>
    <t>poprire DE 238/2016</t>
  </si>
  <si>
    <t>OP 4470</t>
  </si>
  <si>
    <t>BILET AVION DEPLASARE INTERNA - PROIECT ELVETIAN 1065 - 56.25.02</t>
  </si>
  <si>
    <t>TRAVEL TIME</t>
  </si>
  <si>
    <t>OP 4493</t>
  </si>
  <si>
    <t>SERVICII DE TRADUCERE - PROIECT SEE NORVEGIAN UCAAPI 1580 - 56.27.02</t>
  </si>
  <si>
    <t>INTERNATIONAL CONSULTING ALIANCE</t>
  </si>
  <si>
    <t>CEC 46</t>
  </si>
  <si>
    <t>ALIMENTARE CONT DEPLASARE INTERNA - PROIECT ACP 1 - 58.14.01</t>
  </si>
  <si>
    <t>MFP</t>
  </si>
  <si>
    <t>ALIMENTARE CONT DEPLASARE INTERNA - PROIECT ACP 1 - 58.14.02</t>
  </si>
  <si>
    <t>OP 4516</t>
  </si>
  <si>
    <t>ALIMENTARE CONT DEPLASARE EXTERNA - PROIECT ACP 1 - 58.14.02</t>
  </si>
  <si>
    <t>26-30 iunie 2017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</si>
</sst>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d&quot;.&quot;m&quot;.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23" fillId="0" borderId="12" xfId="57" applyFont="1" applyFill="1" applyBorder="1" applyAlignment="1">
      <alignment horizontal="left"/>
      <protection/>
    </xf>
    <xf numFmtId="0" fontId="23" fillId="0" borderId="12" xfId="57" applyFont="1" applyFill="1" applyBorder="1" applyAlignment="1">
      <alignment horizontal="left" wrapText="1"/>
      <protection/>
    </xf>
    <xf numFmtId="0" fontId="23" fillId="0" borderId="12" xfId="57" applyFont="1" applyFill="1" applyBorder="1" applyAlignment="1">
      <alignment horizontal="center" wrapText="1"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0" fontId="0" fillId="0" borderId="13" xfId="0" applyFill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23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9" fillId="0" borderId="20" xfId="0" applyFont="1" applyBorder="1" applyAlignment="1">
      <alignment horizontal="right"/>
    </xf>
    <xf numFmtId="164" fontId="19" fillId="0" borderId="21" xfId="42" applyFont="1" applyFill="1" applyBorder="1" applyAlignment="1" applyProtection="1">
      <alignment/>
      <protection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14" fontId="14" fillId="0" borderId="25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/>
    </xf>
    <xf numFmtId="14" fontId="14" fillId="0" borderId="25" xfId="0" applyNumberFormat="1" applyFont="1" applyBorder="1" applyAlignment="1">
      <alignment horizontal="left"/>
    </xf>
    <xf numFmtId="0" fontId="14" fillId="0" borderId="27" xfId="57" applyFont="1" applyBorder="1" applyAlignment="1">
      <alignment horizontal="center"/>
      <protection/>
    </xf>
    <xf numFmtId="0" fontId="14" fillId="0" borderId="28" xfId="57" applyFont="1" applyBorder="1">
      <alignment/>
      <protection/>
    </xf>
    <xf numFmtId="4" fontId="14" fillId="0" borderId="29" xfId="57" applyNumberFormat="1" applyFont="1" applyBorder="1">
      <alignment/>
      <protection/>
    </xf>
    <xf numFmtId="168" fontId="23" fillId="0" borderId="30" xfId="57" applyNumberFormat="1" applyFont="1" applyFill="1" applyBorder="1" applyAlignment="1">
      <alignment horizontal="left"/>
      <protection/>
    </xf>
    <xf numFmtId="4" fontId="23" fillId="0" borderId="31" xfId="57" applyNumberFormat="1" applyFont="1" applyFill="1" applyBorder="1" applyAlignment="1">
      <alignment horizontal="right"/>
      <protection/>
    </xf>
    <xf numFmtId="0" fontId="23" fillId="0" borderId="32" xfId="57" applyFont="1" applyFill="1" applyBorder="1" applyAlignment="1">
      <alignment horizontal="left"/>
      <protection/>
    </xf>
    <xf numFmtId="0" fontId="23" fillId="0" borderId="33" xfId="57" applyFont="1" applyFill="1" applyBorder="1" applyAlignment="1">
      <alignment/>
      <protection/>
    </xf>
    <xf numFmtId="4" fontId="23" fillId="0" borderId="34" xfId="57" applyNumberFormat="1" applyFont="1" applyFill="1" applyBorder="1" applyAlignment="1">
      <alignment/>
      <protection/>
    </xf>
    <xf numFmtId="169" fontId="23" fillId="0" borderId="13" xfId="59" applyNumberFormat="1" applyFont="1" applyFill="1" applyBorder="1" applyAlignment="1">
      <alignment horizontal="center"/>
      <protection/>
    </xf>
    <xf numFmtId="0" fontId="23" fillId="0" borderId="13" xfId="59" applyFont="1" applyFill="1" applyBorder="1" applyAlignment="1">
      <alignment horizontal="center"/>
      <protection/>
    </xf>
    <xf numFmtId="0" fontId="23" fillId="0" borderId="13" xfId="0" applyFont="1" applyBorder="1" applyAlignment="1">
      <alignment wrapText="1"/>
    </xf>
    <xf numFmtId="167" fontId="23" fillId="0" borderId="13" xfId="59" applyNumberFormat="1" applyFont="1" applyFill="1" applyBorder="1" applyAlignment="1">
      <alignment horizontal="center"/>
      <protection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6" xfId="59" applyFont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4" fontId="23" fillId="0" borderId="18" xfId="59" applyNumberFormat="1" applyFont="1" applyFill="1" applyBorder="1" applyAlignment="1">
      <alignment horizontal="right" wrapText="1"/>
      <protection/>
    </xf>
    <xf numFmtId="4" fontId="23" fillId="0" borderId="18" xfId="59" applyNumberFormat="1" applyFont="1" applyFill="1" applyBorder="1" applyAlignment="1">
      <alignment horizontal="right"/>
      <protection/>
    </xf>
    <xf numFmtId="4" fontId="23" fillId="0" borderId="18" xfId="0" applyNumberFormat="1" applyFont="1" applyBorder="1" applyAlignment="1">
      <alignment/>
    </xf>
    <xf numFmtId="0" fontId="23" fillId="0" borderId="19" xfId="62" applyFont="1" applyFill="1" applyBorder="1" applyAlignment="1">
      <alignment horizontal="center" vertical="center"/>
      <protection/>
    </xf>
    <xf numFmtId="169" fontId="23" fillId="0" borderId="20" xfId="59" applyNumberFormat="1" applyFont="1" applyFill="1" applyBorder="1" applyAlignment="1">
      <alignment horizontal="center"/>
      <protection/>
    </xf>
    <xf numFmtId="0" fontId="23" fillId="0" borderId="20" xfId="59" applyFont="1" applyFill="1" applyBorder="1" applyAlignment="1">
      <alignment/>
      <protection/>
    </xf>
    <xf numFmtId="0" fontId="23" fillId="0" borderId="20" xfId="59" applyFont="1" applyFill="1" applyBorder="1" applyAlignment="1">
      <alignment horizontal="center"/>
      <protection/>
    </xf>
    <xf numFmtId="0" fontId="0" fillId="0" borderId="20" xfId="0" applyFont="1" applyBorder="1" applyAlignment="1">
      <alignment wrapText="1"/>
    </xf>
    <xf numFmtId="4" fontId="24" fillId="0" borderId="21" xfId="59" applyNumberFormat="1" applyFont="1" applyFill="1" applyBorder="1" applyAlignment="1">
      <alignment horizontal="right"/>
      <protection/>
    </xf>
    <xf numFmtId="0" fontId="25" fillId="0" borderId="13" xfId="59" applyFont="1" applyFill="1" applyBorder="1" applyAlignment="1">
      <alignment horizontal="center"/>
      <protection/>
    </xf>
    <xf numFmtId="167" fontId="25" fillId="0" borderId="13" xfId="59" applyNumberFormat="1" applyFont="1" applyFill="1" applyBorder="1" applyAlignment="1">
      <alignment horizontal="center"/>
      <protection/>
    </xf>
    <xf numFmtId="0" fontId="25" fillId="0" borderId="13" xfId="0" applyFont="1" applyBorder="1" applyAlignment="1">
      <alignment/>
    </xf>
    <xf numFmtId="0" fontId="19" fillId="0" borderId="16" xfId="60" applyFont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26" fillId="0" borderId="19" xfId="61" applyFont="1" applyFill="1" applyBorder="1" applyAlignment="1">
      <alignment/>
      <protection/>
    </xf>
    <xf numFmtId="0" fontId="23" fillId="0" borderId="20" xfId="61" applyFont="1" applyFill="1" applyBorder="1" applyAlignment="1">
      <alignment/>
      <protection/>
    </xf>
    <xf numFmtId="0" fontId="25" fillId="0" borderId="20" xfId="0" applyFont="1" applyBorder="1" applyAlignment="1">
      <alignment/>
    </xf>
    <xf numFmtId="4" fontId="26" fillId="0" borderId="21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23" t="s">
        <v>27</v>
      </c>
      <c r="E5" s="1" t="s">
        <v>178</v>
      </c>
    </row>
    <row r="6" ht="13.5" thickBot="1"/>
    <row r="7" spans="1:6" ht="68.25" customHeight="1">
      <c r="A7" s="37" t="s">
        <v>3</v>
      </c>
      <c r="B7" s="38" t="s">
        <v>4</v>
      </c>
      <c r="C7" s="39" t="s">
        <v>5</v>
      </c>
      <c r="D7" s="38" t="s">
        <v>6</v>
      </c>
      <c r="E7" s="38" t="s">
        <v>7</v>
      </c>
      <c r="F7" s="40" t="s">
        <v>8</v>
      </c>
    </row>
    <row r="8" spans="1:6" ht="12.75">
      <c r="A8" s="41">
        <v>1</v>
      </c>
      <c r="B8" s="32" t="s">
        <v>33</v>
      </c>
      <c r="C8" s="31">
        <v>4489</v>
      </c>
      <c r="D8" s="33" t="s">
        <v>128</v>
      </c>
      <c r="E8" s="33" t="s">
        <v>129</v>
      </c>
      <c r="F8" s="42">
        <v>3760</v>
      </c>
    </row>
    <row r="9" spans="1:6" ht="12.75">
      <c r="A9" s="41">
        <v>2</v>
      </c>
      <c r="B9" s="32" t="s">
        <v>53</v>
      </c>
      <c r="C9" s="33">
        <v>4476</v>
      </c>
      <c r="D9" s="31" t="s">
        <v>130</v>
      </c>
      <c r="E9" s="31" t="s">
        <v>131</v>
      </c>
      <c r="F9" s="42">
        <v>267.75</v>
      </c>
    </row>
    <row r="10" spans="1:6" ht="12.75">
      <c r="A10" s="43">
        <v>3</v>
      </c>
      <c r="B10" s="32" t="s">
        <v>53</v>
      </c>
      <c r="C10" s="31">
        <v>4487</v>
      </c>
      <c r="D10" s="33" t="s">
        <v>132</v>
      </c>
      <c r="E10" s="33" t="s">
        <v>133</v>
      </c>
      <c r="F10" s="42">
        <v>880.6</v>
      </c>
    </row>
    <row r="11" spans="1:6" ht="12.75">
      <c r="A11" s="43">
        <v>4</v>
      </c>
      <c r="B11" s="32" t="s">
        <v>53</v>
      </c>
      <c r="C11" s="33">
        <v>4487</v>
      </c>
      <c r="D11" s="31" t="s">
        <v>134</v>
      </c>
      <c r="E11" s="31" t="s">
        <v>135</v>
      </c>
      <c r="F11" s="42">
        <v>29027.67</v>
      </c>
    </row>
    <row r="12" spans="1:6" ht="12.75">
      <c r="A12" s="43">
        <v>5</v>
      </c>
      <c r="B12" s="32" t="s">
        <v>53</v>
      </c>
      <c r="C12" s="33">
        <v>4475</v>
      </c>
      <c r="D12" s="31" t="s">
        <v>136</v>
      </c>
      <c r="E12" s="33" t="s">
        <v>137</v>
      </c>
      <c r="F12" s="42">
        <v>6770.98</v>
      </c>
    </row>
    <row r="13" spans="1:6" ht="12.75">
      <c r="A13" s="43">
        <v>6</v>
      </c>
      <c r="B13" s="32" t="s">
        <v>53</v>
      </c>
      <c r="C13" s="33">
        <v>4479</v>
      </c>
      <c r="D13" s="33" t="s">
        <v>138</v>
      </c>
      <c r="E13" s="33" t="s">
        <v>139</v>
      </c>
      <c r="F13" s="42">
        <v>416.5</v>
      </c>
    </row>
    <row r="14" spans="1:6" ht="12.75">
      <c r="A14" s="43">
        <v>7</v>
      </c>
      <c r="B14" s="32" t="s">
        <v>53</v>
      </c>
      <c r="C14" s="33">
        <v>4478</v>
      </c>
      <c r="D14" s="33" t="s">
        <v>134</v>
      </c>
      <c r="E14" s="33" t="s">
        <v>140</v>
      </c>
      <c r="F14" s="42">
        <v>200.05</v>
      </c>
    </row>
    <row r="15" spans="1:6" ht="12.75">
      <c r="A15" s="43">
        <f aca="true" t="shared" si="0" ref="A15:A32">A14+1</f>
        <v>8</v>
      </c>
      <c r="B15" s="32" t="s">
        <v>53</v>
      </c>
      <c r="C15" s="33">
        <v>4480</v>
      </c>
      <c r="D15" s="33" t="s">
        <v>138</v>
      </c>
      <c r="E15" s="33" t="s">
        <v>141</v>
      </c>
      <c r="F15" s="42">
        <v>44.27</v>
      </c>
    </row>
    <row r="16" spans="1:6" ht="12.75">
      <c r="A16" s="43">
        <f t="shared" si="0"/>
        <v>9</v>
      </c>
      <c r="B16" s="32" t="s">
        <v>53</v>
      </c>
      <c r="C16" s="33">
        <v>4488</v>
      </c>
      <c r="D16" s="33" t="s">
        <v>142</v>
      </c>
      <c r="E16" s="33" t="s">
        <v>143</v>
      </c>
      <c r="F16" s="42">
        <v>4760</v>
      </c>
    </row>
    <row r="17" spans="1:6" ht="12.75">
      <c r="A17" s="43">
        <f t="shared" si="0"/>
        <v>10</v>
      </c>
      <c r="B17" s="32" t="s">
        <v>28</v>
      </c>
      <c r="C17" s="33">
        <v>4492</v>
      </c>
      <c r="D17" s="33" t="s">
        <v>144</v>
      </c>
      <c r="E17" s="33" t="s">
        <v>145</v>
      </c>
      <c r="F17" s="42">
        <v>1462.5</v>
      </c>
    </row>
    <row r="18" spans="1:6" ht="12.75">
      <c r="A18" s="43">
        <f t="shared" si="0"/>
        <v>11</v>
      </c>
      <c r="B18" s="32" t="s">
        <v>28</v>
      </c>
      <c r="C18" s="33">
        <v>4490</v>
      </c>
      <c r="D18" s="33" t="s">
        <v>146</v>
      </c>
      <c r="E18" s="33" t="s">
        <v>147</v>
      </c>
      <c r="F18" s="42">
        <v>6344</v>
      </c>
    </row>
    <row r="19" spans="1:6" ht="12.75">
      <c r="A19" s="43">
        <f t="shared" si="0"/>
        <v>12</v>
      </c>
      <c r="B19" s="32" t="s">
        <v>28</v>
      </c>
      <c r="C19" s="33">
        <v>4506</v>
      </c>
      <c r="D19" s="33" t="s">
        <v>148</v>
      </c>
      <c r="E19" s="33" t="s">
        <v>149</v>
      </c>
      <c r="F19" s="42">
        <v>258</v>
      </c>
    </row>
    <row r="20" spans="1:6" ht="12.75">
      <c r="A20" s="43">
        <f t="shared" si="0"/>
        <v>13</v>
      </c>
      <c r="B20" s="32" t="s">
        <v>28</v>
      </c>
      <c r="C20" s="33">
        <v>4507</v>
      </c>
      <c r="D20" s="33" t="s">
        <v>148</v>
      </c>
      <c r="E20" s="33" t="s">
        <v>149</v>
      </c>
      <c r="F20" s="42">
        <v>258</v>
      </c>
    </row>
    <row r="21" spans="1:6" ht="12.75">
      <c r="A21" s="43">
        <f t="shared" si="0"/>
        <v>14</v>
      </c>
      <c r="B21" s="32" t="s">
        <v>28</v>
      </c>
      <c r="C21" s="33">
        <v>4504</v>
      </c>
      <c r="D21" s="33" t="s">
        <v>148</v>
      </c>
      <c r="E21" s="33" t="s">
        <v>149</v>
      </c>
      <c r="F21" s="42">
        <v>258</v>
      </c>
    </row>
    <row r="22" spans="1:6" ht="12.75">
      <c r="A22" s="43">
        <f t="shared" si="0"/>
        <v>15</v>
      </c>
      <c r="B22" s="32" t="s">
        <v>28</v>
      </c>
      <c r="C22" s="33">
        <v>4503</v>
      </c>
      <c r="D22" s="33" t="s">
        <v>148</v>
      </c>
      <c r="E22" s="33" t="s">
        <v>149</v>
      </c>
      <c r="F22" s="42">
        <v>258</v>
      </c>
    </row>
    <row r="23" spans="1:6" ht="12.75">
      <c r="A23" s="43">
        <f t="shared" si="0"/>
        <v>16</v>
      </c>
      <c r="B23" s="32" t="s">
        <v>28</v>
      </c>
      <c r="C23" s="33">
        <v>4505</v>
      </c>
      <c r="D23" s="33" t="s">
        <v>148</v>
      </c>
      <c r="E23" s="33" t="s">
        <v>149</v>
      </c>
      <c r="F23" s="42">
        <v>258</v>
      </c>
    </row>
    <row r="24" spans="1:6" ht="12.75">
      <c r="A24" s="43">
        <f t="shared" si="0"/>
        <v>17</v>
      </c>
      <c r="B24" s="32" t="s">
        <v>28</v>
      </c>
      <c r="C24" s="33">
        <v>4491</v>
      </c>
      <c r="D24" s="33" t="s">
        <v>144</v>
      </c>
      <c r="E24" s="33" t="s">
        <v>150</v>
      </c>
      <c r="F24" s="42">
        <v>169.3</v>
      </c>
    </row>
    <row r="25" spans="1:6" ht="12.75">
      <c r="A25" s="43">
        <f t="shared" si="0"/>
        <v>18</v>
      </c>
      <c r="B25" s="32" t="s">
        <v>118</v>
      </c>
      <c r="C25" s="33">
        <v>4514</v>
      </c>
      <c r="D25" s="33" t="s">
        <v>151</v>
      </c>
      <c r="E25" s="33" t="s">
        <v>152</v>
      </c>
      <c r="F25" s="42">
        <v>6.55</v>
      </c>
    </row>
    <row r="26" spans="1:6" ht="12.75">
      <c r="A26" s="43">
        <f t="shared" si="0"/>
        <v>19</v>
      </c>
      <c r="B26" s="32" t="s">
        <v>118</v>
      </c>
      <c r="C26" s="33">
        <v>4512</v>
      </c>
      <c r="D26" s="33" t="s">
        <v>151</v>
      </c>
      <c r="E26" s="33" t="s">
        <v>152</v>
      </c>
      <c r="F26" s="42">
        <v>7.8</v>
      </c>
    </row>
    <row r="27" spans="1:6" ht="12.75">
      <c r="A27" s="43">
        <f t="shared" si="0"/>
        <v>20</v>
      </c>
      <c r="B27" s="32" t="s">
        <v>118</v>
      </c>
      <c r="C27" s="33">
        <v>4496</v>
      </c>
      <c r="D27" s="33" t="s">
        <v>153</v>
      </c>
      <c r="E27" s="33" t="s">
        <v>154</v>
      </c>
      <c r="F27" s="42">
        <v>877.61</v>
      </c>
    </row>
    <row r="28" spans="1:6" ht="12.75">
      <c r="A28" s="43">
        <f t="shared" si="0"/>
        <v>21</v>
      </c>
      <c r="B28" s="32" t="s">
        <v>118</v>
      </c>
      <c r="C28" s="33">
        <v>4497</v>
      </c>
      <c r="D28" s="33" t="s">
        <v>155</v>
      </c>
      <c r="E28" s="33" t="s">
        <v>156</v>
      </c>
      <c r="F28" s="42">
        <v>4</v>
      </c>
    </row>
    <row r="29" spans="1:6" ht="12.75">
      <c r="A29" s="43">
        <f t="shared" si="0"/>
        <v>22</v>
      </c>
      <c r="B29" s="32" t="s">
        <v>118</v>
      </c>
      <c r="C29" s="33">
        <v>4513</v>
      </c>
      <c r="D29" s="33" t="s">
        <v>151</v>
      </c>
      <c r="E29" s="33" t="s">
        <v>150</v>
      </c>
      <c r="F29" s="42">
        <v>686.16</v>
      </c>
    </row>
    <row r="30" spans="1:6" ht="12.75">
      <c r="A30" s="43">
        <f t="shared" si="0"/>
        <v>23</v>
      </c>
      <c r="B30" s="32" t="s">
        <v>118</v>
      </c>
      <c r="C30" s="33">
        <v>4511</v>
      </c>
      <c r="D30" s="33" t="s">
        <v>151</v>
      </c>
      <c r="E30" s="33" t="s">
        <v>150</v>
      </c>
      <c r="F30" s="42">
        <v>828.12</v>
      </c>
    </row>
    <row r="31" spans="1:6" ht="12.75">
      <c r="A31" s="43">
        <f t="shared" si="0"/>
        <v>24</v>
      </c>
      <c r="B31" s="32" t="s">
        <v>118</v>
      </c>
      <c r="C31" s="33">
        <v>4498</v>
      </c>
      <c r="D31" s="33" t="s">
        <v>157</v>
      </c>
      <c r="E31" s="33" t="s">
        <v>158</v>
      </c>
      <c r="F31" s="42">
        <v>7418.89</v>
      </c>
    </row>
    <row r="32" spans="1:6" ht="12.75">
      <c r="A32" s="43">
        <f t="shared" si="0"/>
        <v>25</v>
      </c>
      <c r="B32" s="32" t="s">
        <v>118</v>
      </c>
      <c r="C32" s="33">
        <v>4499</v>
      </c>
      <c r="D32" s="33" t="s">
        <v>155</v>
      </c>
      <c r="E32" s="33" t="s">
        <v>156</v>
      </c>
      <c r="F32" s="42">
        <v>0.04</v>
      </c>
    </row>
    <row r="33" spans="1:6" ht="12.75">
      <c r="A33" s="43">
        <v>26</v>
      </c>
      <c r="B33" s="32" t="s">
        <v>118</v>
      </c>
      <c r="C33" s="33">
        <v>4510</v>
      </c>
      <c r="D33" s="33" t="s">
        <v>159</v>
      </c>
      <c r="E33" s="33" t="s">
        <v>160</v>
      </c>
      <c r="F33" s="42">
        <v>6298.27</v>
      </c>
    </row>
    <row r="34" spans="1:6" ht="12.75">
      <c r="A34" s="43">
        <v>27</v>
      </c>
      <c r="B34" s="32" t="s">
        <v>118</v>
      </c>
      <c r="C34" s="33">
        <v>4509</v>
      </c>
      <c r="D34" s="33" t="s">
        <v>159</v>
      </c>
      <c r="E34" s="33" t="s">
        <v>160</v>
      </c>
      <c r="F34" s="42">
        <v>562.26</v>
      </c>
    </row>
    <row r="35" spans="1:6" ht="13.5" thickBot="1">
      <c r="A35" s="44"/>
      <c r="B35" s="45"/>
      <c r="C35" s="46"/>
      <c r="D35" s="47"/>
      <c r="E35" s="48"/>
      <c r="F35" s="49">
        <f>SUM(F8:F34)</f>
        <v>72083.32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9</v>
      </c>
      <c r="B1" s="11"/>
      <c r="C1" s="11"/>
      <c r="D1" s="11"/>
    </row>
    <row r="3" spans="1:4" ht="15.75" customHeight="1">
      <c r="A3" s="94" t="s">
        <v>15</v>
      </c>
      <c r="B3" s="94"/>
      <c r="C3" s="94"/>
      <c r="D3" s="13"/>
    </row>
    <row r="4" spans="1:10" ht="19.5" customHeight="1">
      <c r="A4" s="95" t="s">
        <v>16</v>
      </c>
      <c r="B4" s="95"/>
      <c r="C4" s="95"/>
      <c r="D4" s="95"/>
      <c r="E4" s="95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3" t="s">
        <v>27</v>
      </c>
      <c r="C6" s="1" t="s">
        <v>178</v>
      </c>
      <c r="D6" s="17"/>
      <c r="E6" s="14"/>
      <c r="F6" s="14"/>
      <c r="G6" s="14"/>
      <c r="H6" s="14"/>
      <c r="I6" s="15"/>
      <c r="J6" s="15"/>
    </row>
    <row r="8" spans="1:5" ht="12.75">
      <c r="A8" s="50" t="s">
        <v>10</v>
      </c>
      <c r="B8" s="51" t="s">
        <v>11</v>
      </c>
      <c r="C8" s="51" t="s">
        <v>12</v>
      </c>
      <c r="D8" s="51" t="s">
        <v>17</v>
      </c>
      <c r="E8" s="52" t="s">
        <v>13</v>
      </c>
    </row>
    <row r="9" spans="1:5" s="20" customFormat="1" ht="26.25">
      <c r="A9" s="53">
        <v>42912</v>
      </c>
      <c r="B9" s="34" t="s">
        <v>166</v>
      </c>
      <c r="C9" s="35" t="s">
        <v>167</v>
      </c>
      <c r="D9" s="36" t="s">
        <v>168</v>
      </c>
      <c r="E9" s="54">
        <v>2507.16</v>
      </c>
    </row>
    <row r="10" spans="1:5" s="20" customFormat="1" ht="26.25">
      <c r="A10" s="53">
        <v>42914</v>
      </c>
      <c r="B10" s="34" t="s">
        <v>169</v>
      </c>
      <c r="C10" s="35" t="s">
        <v>170</v>
      </c>
      <c r="D10" s="36" t="s">
        <v>171</v>
      </c>
      <c r="E10" s="54">
        <v>9710.4</v>
      </c>
    </row>
    <row r="11" spans="1:5" s="20" customFormat="1" ht="12.75">
      <c r="A11" s="55"/>
      <c r="B11" s="18"/>
      <c r="C11" s="18"/>
      <c r="D11" s="19"/>
      <c r="E11" s="54"/>
    </row>
    <row r="12" spans="1:5" s="20" customFormat="1" ht="12.75">
      <c r="A12" s="55"/>
      <c r="B12" s="18"/>
      <c r="C12" s="19"/>
      <c r="D12" s="19"/>
      <c r="E12" s="54"/>
    </row>
    <row r="13" spans="1:5" s="20" customFormat="1" ht="12.75">
      <c r="A13" s="55"/>
      <c r="B13" s="18"/>
      <c r="C13" s="19"/>
      <c r="D13" s="19"/>
      <c r="E13" s="54"/>
    </row>
    <row r="14" spans="1:5" s="20" customFormat="1" ht="12.75">
      <c r="A14" s="55"/>
      <c r="B14" s="21"/>
      <c r="C14" s="22"/>
      <c r="D14" s="22"/>
      <c r="E14" s="54"/>
    </row>
    <row r="15" spans="1:5" s="20" customFormat="1" ht="12.75">
      <c r="A15" s="55"/>
      <c r="B15" s="21"/>
      <c r="C15" s="22"/>
      <c r="D15" s="22"/>
      <c r="E15" s="54"/>
    </row>
    <row r="16" spans="1:5" s="20" customFormat="1" ht="12.75">
      <c r="A16" s="55"/>
      <c r="B16" s="21"/>
      <c r="C16" s="22"/>
      <c r="D16" s="22"/>
      <c r="E16" s="54"/>
    </row>
    <row r="17" spans="1:5" s="20" customFormat="1" ht="12.75">
      <c r="A17" s="55"/>
      <c r="B17" s="21"/>
      <c r="C17" s="22"/>
      <c r="D17" s="22"/>
      <c r="E17" s="54"/>
    </row>
    <row r="18" spans="1:5" ht="12.75">
      <c r="A18" s="56" t="s">
        <v>14</v>
      </c>
      <c r="B18" s="57"/>
      <c r="C18" s="57"/>
      <c r="D18" s="57"/>
      <c r="E18" s="58">
        <f>SUM(E9:E17)</f>
        <v>12217.56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9</v>
      </c>
      <c r="B1" s="11"/>
      <c r="C1" s="11"/>
      <c r="D1" s="11"/>
    </row>
    <row r="3" spans="1:4" ht="15.75" customHeight="1">
      <c r="A3" s="94" t="s">
        <v>15</v>
      </c>
      <c r="B3" s="94"/>
      <c r="C3" s="94"/>
      <c r="D3" s="13"/>
    </row>
    <row r="4" spans="1:10" ht="30" customHeight="1">
      <c r="A4" s="95" t="s">
        <v>26</v>
      </c>
      <c r="B4" s="95"/>
      <c r="C4" s="95"/>
      <c r="D4" s="95"/>
      <c r="E4" s="95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3" t="s">
        <v>27</v>
      </c>
      <c r="C6" s="1" t="s">
        <v>178</v>
      </c>
      <c r="D6" s="17"/>
      <c r="E6" s="14"/>
      <c r="F6" s="14"/>
      <c r="G6" s="14"/>
      <c r="H6" s="14"/>
      <c r="I6" s="15"/>
      <c r="J6" s="15"/>
    </row>
    <row r="8" spans="1:5" ht="13.5" thickBot="1">
      <c r="A8" s="50" t="s">
        <v>10</v>
      </c>
      <c r="B8" s="51" t="s">
        <v>11</v>
      </c>
      <c r="C8" s="51" t="s">
        <v>12</v>
      </c>
      <c r="D8" s="51" t="s">
        <v>17</v>
      </c>
      <c r="E8" s="52" t="s">
        <v>13</v>
      </c>
    </row>
    <row r="9" spans="1:5" s="20" customFormat="1" ht="26.25">
      <c r="A9" s="53">
        <v>42913</v>
      </c>
      <c r="B9" s="34" t="s">
        <v>172</v>
      </c>
      <c r="C9" s="35" t="s">
        <v>173</v>
      </c>
      <c r="D9" s="36" t="s">
        <v>174</v>
      </c>
      <c r="E9" s="54">
        <v>400</v>
      </c>
    </row>
    <row r="10" spans="1:5" s="20" customFormat="1" ht="26.25">
      <c r="A10" s="53">
        <v>42913</v>
      </c>
      <c r="B10" s="34" t="s">
        <v>172</v>
      </c>
      <c r="C10" s="35" t="s">
        <v>175</v>
      </c>
      <c r="D10" s="36" t="s">
        <v>174</v>
      </c>
      <c r="E10" s="54">
        <v>2000</v>
      </c>
    </row>
    <row r="11" spans="1:5" s="20" customFormat="1" ht="26.25">
      <c r="A11" s="53">
        <v>42915</v>
      </c>
      <c r="B11" s="34" t="s">
        <v>176</v>
      </c>
      <c r="C11" s="35" t="s">
        <v>177</v>
      </c>
      <c r="D11" s="36" t="s">
        <v>174</v>
      </c>
      <c r="E11" s="54">
        <v>750</v>
      </c>
    </row>
    <row r="12" spans="1:5" s="20" customFormat="1" ht="12.75">
      <c r="A12" s="55"/>
      <c r="B12" s="18"/>
      <c r="C12" s="19"/>
      <c r="D12" s="19"/>
      <c r="E12" s="54"/>
    </row>
    <row r="13" spans="1:5" s="20" customFormat="1" ht="12.75">
      <c r="A13" s="55"/>
      <c r="B13" s="18"/>
      <c r="C13" s="19"/>
      <c r="D13" s="19"/>
      <c r="E13" s="54"/>
    </row>
    <row r="14" spans="1:5" s="20" customFormat="1" ht="12.75">
      <c r="A14" s="55"/>
      <c r="B14" s="21"/>
      <c r="C14" s="22"/>
      <c r="D14" s="22"/>
      <c r="E14" s="54"/>
    </row>
    <row r="15" spans="1:5" s="20" customFormat="1" ht="12.75">
      <c r="A15" s="55"/>
      <c r="B15" s="21"/>
      <c r="C15" s="22"/>
      <c r="D15" s="22"/>
      <c r="E15" s="54"/>
    </row>
    <row r="16" spans="1:5" s="20" customFormat="1" ht="12.75">
      <c r="A16" s="55"/>
      <c r="B16" s="21"/>
      <c r="C16" s="22"/>
      <c r="D16" s="22"/>
      <c r="E16" s="54"/>
    </row>
    <row r="17" spans="1:5" s="20" customFormat="1" ht="12.75">
      <c r="A17" s="55"/>
      <c r="B17" s="21"/>
      <c r="C17" s="22"/>
      <c r="D17" s="22"/>
      <c r="E17" s="54"/>
    </row>
    <row r="18" spans="1:5" ht="13.5" thickBot="1">
      <c r="A18" s="56" t="s">
        <v>14</v>
      </c>
      <c r="B18" s="57"/>
      <c r="C18" s="57"/>
      <c r="D18" s="57"/>
      <c r="E18" s="58">
        <f>SUM(E9:E17)</f>
        <v>3150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8" sqref="A8:E12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9</v>
      </c>
      <c r="B1" s="11"/>
      <c r="C1" s="11"/>
      <c r="D1" s="11"/>
    </row>
    <row r="3" spans="1:4" ht="15.75" customHeight="1">
      <c r="A3" s="94" t="s">
        <v>15</v>
      </c>
      <c r="B3" s="94"/>
      <c r="C3" s="94"/>
      <c r="D3" s="13"/>
    </row>
    <row r="4" spans="1:10" ht="19.5" customHeight="1">
      <c r="A4" s="95" t="s">
        <v>18</v>
      </c>
      <c r="B4" s="95"/>
      <c r="C4" s="95"/>
      <c r="D4" s="95"/>
      <c r="E4" s="95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3" t="s">
        <v>27</v>
      </c>
      <c r="C6" s="1" t="s">
        <v>178</v>
      </c>
      <c r="D6" s="17"/>
      <c r="E6" s="14"/>
      <c r="F6" s="14"/>
      <c r="G6" s="14"/>
      <c r="H6" s="14"/>
      <c r="I6" s="15"/>
      <c r="J6" s="15"/>
    </row>
    <row r="7" ht="13.5" thickBot="1"/>
    <row r="8" spans="1:5" ht="13.5" thickBot="1">
      <c r="A8" s="50" t="s">
        <v>10</v>
      </c>
      <c r="B8" s="51" t="s">
        <v>11</v>
      </c>
      <c r="C8" s="51" t="s">
        <v>12</v>
      </c>
      <c r="D8" s="51" t="s">
        <v>17</v>
      </c>
      <c r="E8" s="52" t="s">
        <v>13</v>
      </c>
    </row>
    <row r="9" spans="1:5" s="20" customFormat="1" ht="12.75">
      <c r="A9" s="59" t="s">
        <v>28</v>
      </c>
      <c r="B9" s="24">
        <v>4502</v>
      </c>
      <c r="C9" s="25" t="s">
        <v>29</v>
      </c>
      <c r="D9" s="26" t="s">
        <v>30</v>
      </c>
      <c r="E9" s="60">
        <v>1284538.36</v>
      </c>
    </row>
    <row r="10" spans="1:5" s="20" customFormat="1" ht="12.75">
      <c r="A10" s="59" t="s">
        <v>28</v>
      </c>
      <c r="B10" s="24">
        <v>4500</v>
      </c>
      <c r="C10" s="25" t="s">
        <v>31</v>
      </c>
      <c r="D10" s="26" t="s">
        <v>32</v>
      </c>
      <c r="E10" s="60">
        <v>28116.7</v>
      </c>
    </row>
    <row r="11" spans="1:5" s="20" customFormat="1" ht="12.75">
      <c r="A11" s="59"/>
      <c r="B11" s="24"/>
      <c r="C11" s="25"/>
      <c r="D11" s="26"/>
      <c r="E11" s="60"/>
    </row>
    <row r="12" spans="1:5" s="20" customFormat="1" ht="13.5" thickBot="1">
      <c r="A12" s="61" t="s">
        <v>14</v>
      </c>
      <c r="B12" s="62"/>
      <c r="C12" s="62"/>
      <c r="D12" s="62"/>
      <c r="E12" s="63">
        <f>E9+E10</f>
        <v>1312655.06</v>
      </c>
    </row>
    <row r="13" spans="1:5" s="20" customFormat="1" ht="12.75">
      <c r="A13" s="12"/>
      <c r="B13" s="12"/>
      <c r="C13" s="12"/>
      <c r="D13" s="12"/>
      <c r="E13" s="12"/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6"/>
  <sheetViews>
    <sheetView zoomScalePageLayoutView="0" workbookViewId="0" topLeftCell="A70">
      <selection activeCell="B75" sqref="B75"/>
    </sheetView>
  </sheetViews>
  <sheetFormatPr defaultColWidth="10.421875" defaultRowHeight="12.75"/>
  <cols>
    <col min="1" max="1" width="9.421875" style="28" customWidth="1"/>
    <col min="2" max="2" width="17.28125" style="28" customWidth="1"/>
    <col min="3" max="3" width="14.7109375" style="28" customWidth="1"/>
    <col min="4" max="4" width="24.7109375" style="28" customWidth="1"/>
    <col min="5" max="5" width="46.7109375" style="30" customWidth="1"/>
    <col min="6" max="6" width="15.00390625" style="28" customWidth="1"/>
    <col min="7" max="16384" width="10.421875" style="28" customWidth="1"/>
  </cols>
  <sheetData>
    <row r="1" spans="1:6" ht="12.75">
      <c r="A1" s="3" t="s">
        <v>19</v>
      </c>
      <c r="B1" s="9"/>
      <c r="C1" s="4"/>
      <c r="D1" s="4"/>
      <c r="E1" s="27"/>
      <c r="F1" s="9"/>
    </row>
    <row r="2" spans="2:6" ht="12.75">
      <c r="B2" s="9"/>
      <c r="C2" s="9"/>
      <c r="D2" s="9"/>
      <c r="E2" s="27"/>
      <c r="F2" s="9"/>
    </row>
    <row r="3" spans="1:6" ht="12.75">
      <c r="A3" s="3" t="s">
        <v>20</v>
      </c>
      <c r="B3" s="4"/>
      <c r="C3" s="9"/>
      <c r="D3" s="4"/>
      <c r="E3" s="29"/>
      <c r="F3" s="9"/>
    </row>
    <row r="4" spans="1:6" ht="12.75">
      <c r="A4" s="3" t="s">
        <v>21</v>
      </c>
      <c r="B4" s="4"/>
      <c r="C4" s="9"/>
      <c r="D4" s="4"/>
      <c r="E4" s="27"/>
      <c r="F4" s="4"/>
    </row>
    <row r="5" spans="1:6" ht="12.75">
      <c r="A5" s="9"/>
      <c r="B5" s="4"/>
      <c r="C5" s="9"/>
      <c r="D5" s="23" t="s">
        <v>27</v>
      </c>
      <c r="E5" s="1" t="s">
        <v>178</v>
      </c>
      <c r="F5" s="9"/>
    </row>
    <row r="6" spans="1:6" ht="13.5" thickBot="1">
      <c r="A6" s="9"/>
      <c r="B6" s="9"/>
      <c r="C6" s="9"/>
      <c r="D6" s="9"/>
      <c r="E6" s="27"/>
      <c r="F6" s="9"/>
    </row>
    <row r="7" spans="1:6" ht="52.5">
      <c r="A7" s="70" t="s">
        <v>3</v>
      </c>
      <c r="B7" s="71" t="s">
        <v>4</v>
      </c>
      <c r="C7" s="72" t="s">
        <v>5</v>
      </c>
      <c r="D7" s="71" t="s">
        <v>22</v>
      </c>
      <c r="E7" s="72" t="s">
        <v>23</v>
      </c>
      <c r="F7" s="73" t="s">
        <v>24</v>
      </c>
    </row>
    <row r="8" spans="1:6" ht="12.75">
      <c r="A8" s="74">
        <v>1</v>
      </c>
      <c r="B8" s="64" t="s">
        <v>33</v>
      </c>
      <c r="C8" s="65">
        <v>23344</v>
      </c>
      <c r="D8" s="65" t="s">
        <v>34</v>
      </c>
      <c r="E8" s="66" t="s">
        <v>35</v>
      </c>
      <c r="F8" s="75">
        <v>49.68</v>
      </c>
    </row>
    <row r="9" spans="1:6" ht="12.75">
      <c r="A9" s="74">
        <v>2</v>
      </c>
      <c r="B9" s="64" t="s">
        <v>33</v>
      </c>
      <c r="C9" s="65">
        <v>23332</v>
      </c>
      <c r="D9" s="65" t="s">
        <v>34</v>
      </c>
      <c r="E9" s="66" t="s">
        <v>36</v>
      </c>
      <c r="F9" s="76">
        <v>600</v>
      </c>
    </row>
    <row r="10" spans="1:6" ht="12.75">
      <c r="A10" s="74">
        <f aca="true" t="shared" si="0" ref="A10:A73">A9+1</f>
        <v>3</v>
      </c>
      <c r="B10" s="64" t="s">
        <v>33</v>
      </c>
      <c r="C10" s="65">
        <v>23343</v>
      </c>
      <c r="D10" s="65" t="s">
        <v>34</v>
      </c>
      <c r="E10" s="66" t="s">
        <v>37</v>
      </c>
      <c r="F10" s="76">
        <v>180</v>
      </c>
    </row>
    <row r="11" spans="1:6" ht="12.75">
      <c r="A11" s="74">
        <f t="shared" si="0"/>
        <v>4</v>
      </c>
      <c r="B11" s="64" t="s">
        <v>33</v>
      </c>
      <c r="C11" s="65">
        <v>23347</v>
      </c>
      <c r="D11" s="65" t="s">
        <v>38</v>
      </c>
      <c r="E11" s="66" t="s">
        <v>39</v>
      </c>
      <c r="F11" s="76">
        <v>20.23</v>
      </c>
    </row>
    <row r="12" spans="1:256" ht="12.75">
      <c r="A12" s="74">
        <f t="shared" si="0"/>
        <v>5</v>
      </c>
      <c r="B12" s="64" t="s">
        <v>33</v>
      </c>
      <c r="C12" s="65">
        <v>23346</v>
      </c>
      <c r="D12" s="65" t="s">
        <v>38</v>
      </c>
      <c r="E12" s="66" t="s">
        <v>40</v>
      </c>
      <c r="F12" s="76">
        <v>1270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6" ht="12.75">
      <c r="A13" s="74">
        <f t="shared" si="0"/>
        <v>6</v>
      </c>
      <c r="B13" s="64" t="s">
        <v>33</v>
      </c>
      <c r="C13" s="65">
        <v>23342</v>
      </c>
      <c r="D13" s="65" t="s">
        <v>34</v>
      </c>
      <c r="E13" s="66" t="s">
        <v>41</v>
      </c>
      <c r="F13" s="76">
        <v>1020</v>
      </c>
    </row>
    <row r="14" spans="1:6" ht="12.75">
      <c r="A14" s="74">
        <f t="shared" si="0"/>
        <v>7</v>
      </c>
      <c r="B14" s="64" t="s">
        <v>33</v>
      </c>
      <c r="C14" s="65">
        <v>23345</v>
      </c>
      <c r="D14" s="65" t="s">
        <v>34</v>
      </c>
      <c r="E14" s="66" t="s">
        <v>42</v>
      </c>
      <c r="F14" s="76">
        <v>2620</v>
      </c>
    </row>
    <row r="15" spans="1:6" ht="12.75">
      <c r="A15" s="74">
        <f t="shared" si="0"/>
        <v>8</v>
      </c>
      <c r="B15" s="64" t="s">
        <v>33</v>
      </c>
      <c r="C15" s="65">
        <v>23336</v>
      </c>
      <c r="D15" s="65" t="s">
        <v>34</v>
      </c>
      <c r="E15" s="66" t="s">
        <v>43</v>
      </c>
      <c r="F15" s="76">
        <v>2500</v>
      </c>
    </row>
    <row r="16" spans="1:6" ht="12.75">
      <c r="A16" s="74">
        <f t="shared" si="0"/>
        <v>9</v>
      </c>
      <c r="B16" s="64" t="s">
        <v>33</v>
      </c>
      <c r="C16" s="65">
        <v>23334</v>
      </c>
      <c r="D16" s="65" t="s">
        <v>34</v>
      </c>
      <c r="E16" s="66" t="s">
        <v>44</v>
      </c>
      <c r="F16" s="76">
        <v>2000</v>
      </c>
    </row>
    <row r="17" spans="1:6" ht="12.75">
      <c r="A17" s="74">
        <f t="shared" si="0"/>
        <v>10</v>
      </c>
      <c r="B17" s="64" t="s">
        <v>33</v>
      </c>
      <c r="C17" s="65">
        <v>23341</v>
      </c>
      <c r="D17" s="65" t="s">
        <v>34</v>
      </c>
      <c r="E17" s="66" t="s">
        <v>45</v>
      </c>
      <c r="F17" s="76">
        <v>300</v>
      </c>
    </row>
    <row r="18" spans="1:6" ht="12.75">
      <c r="A18" s="74">
        <f t="shared" si="0"/>
        <v>11</v>
      </c>
      <c r="B18" s="64" t="s">
        <v>33</v>
      </c>
      <c r="C18" s="65">
        <v>23331</v>
      </c>
      <c r="D18" s="65" t="s">
        <v>34</v>
      </c>
      <c r="E18" s="66" t="s">
        <v>46</v>
      </c>
      <c r="F18" s="76">
        <v>700</v>
      </c>
    </row>
    <row r="19" spans="1:6" ht="26.25">
      <c r="A19" s="74">
        <f t="shared" si="0"/>
        <v>12</v>
      </c>
      <c r="B19" s="64" t="s">
        <v>33</v>
      </c>
      <c r="C19" s="65">
        <v>23340</v>
      </c>
      <c r="D19" s="65" t="s">
        <v>38</v>
      </c>
      <c r="E19" s="66" t="s">
        <v>47</v>
      </c>
      <c r="F19" s="76">
        <v>1600</v>
      </c>
    </row>
    <row r="20" spans="1:6" ht="12.75">
      <c r="A20" s="74">
        <f t="shared" si="0"/>
        <v>13</v>
      </c>
      <c r="B20" s="64" t="s">
        <v>33</v>
      </c>
      <c r="C20" s="65">
        <v>23333</v>
      </c>
      <c r="D20" s="65" t="s">
        <v>34</v>
      </c>
      <c r="E20" s="66" t="s">
        <v>48</v>
      </c>
      <c r="F20" s="76">
        <v>1000</v>
      </c>
    </row>
    <row r="21" spans="1:6" ht="12.75">
      <c r="A21" s="74">
        <f t="shared" si="0"/>
        <v>14</v>
      </c>
      <c r="B21" s="64" t="s">
        <v>33</v>
      </c>
      <c r="C21" s="65">
        <v>23338</v>
      </c>
      <c r="D21" s="65" t="s">
        <v>34</v>
      </c>
      <c r="E21" s="66" t="s">
        <v>49</v>
      </c>
      <c r="F21" s="76">
        <v>500</v>
      </c>
    </row>
    <row r="22" spans="1:6" ht="12.75">
      <c r="A22" s="74">
        <f t="shared" si="0"/>
        <v>15</v>
      </c>
      <c r="B22" s="64" t="s">
        <v>33</v>
      </c>
      <c r="C22" s="65">
        <v>23339</v>
      </c>
      <c r="D22" s="65" t="s">
        <v>34</v>
      </c>
      <c r="E22" s="66" t="s">
        <v>50</v>
      </c>
      <c r="F22" s="76">
        <v>1800</v>
      </c>
    </row>
    <row r="23" spans="1:6" ht="12.75">
      <c r="A23" s="74">
        <f t="shared" si="0"/>
        <v>16</v>
      </c>
      <c r="B23" s="64" t="s">
        <v>33</v>
      </c>
      <c r="C23" s="65">
        <v>23335</v>
      </c>
      <c r="D23" s="65" t="s">
        <v>34</v>
      </c>
      <c r="E23" s="66" t="s">
        <v>51</v>
      </c>
      <c r="F23" s="76">
        <v>1332</v>
      </c>
    </row>
    <row r="24" spans="1:6" ht="12.75">
      <c r="A24" s="74">
        <f t="shared" si="0"/>
        <v>17</v>
      </c>
      <c r="B24" s="64" t="s">
        <v>33</v>
      </c>
      <c r="C24" s="65">
        <v>23337</v>
      </c>
      <c r="D24" s="65" t="s">
        <v>38</v>
      </c>
      <c r="E24" s="66" t="s">
        <v>52</v>
      </c>
      <c r="F24" s="76">
        <v>5050</v>
      </c>
    </row>
    <row r="25" spans="1:6" ht="12.75">
      <c r="A25" s="74">
        <f t="shared" si="0"/>
        <v>18</v>
      </c>
      <c r="B25" s="64" t="s">
        <v>53</v>
      </c>
      <c r="C25" s="65">
        <v>23367</v>
      </c>
      <c r="D25" s="65" t="s">
        <v>34</v>
      </c>
      <c r="E25" s="66" t="s">
        <v>54</v>
      </c>
      <c r="F25" s="76">
        <v>1290</v>
      </c>
    </row>
    <row r="26" spans="1:6" ht="12.75">
      <c r="A26" s="74">
        <f t="shared" si="0"/>
        <v>19</v>
      </c>
      <c r="B26" s="64" t="s">
        <v>53</v>
      </c>
      <c r="C26" s="65">
        <v>23362</v>
      </c>
      <c r="D26" s="65" t="s">
        <v>38</v>
      </c>
      <c r="E26" s="66" t="s">
        <v>55</v>
      </c>
      <c r="F26" s="76">
        <v>2</v>
      </c>
    </row>
    <row r="27" spans="1:6" ht="12.75">
      <c r="A27" s="74">
        <f t="shared" si="0"/>
        <v>20</v>
      </c>
      <c r="B27" s="64" t="s">
        <v>53</v>
      </c>
      <c r="C27" s="65">
        <v>23349</v>
      </c>
      <c r="D27" s="65" t="s">
        <v>38</v>
      </c>
      <c r="E27" s="66" t="s">
        <v>56</v>
      </c>
      <c r="F27" s="76">
        <v>300</v>
      </c>
    </row>
    <row r="28" spans="1:6" ht="12.75">
      <c r="A28" s="74">
        <f t="shared" si="0"/>
        <v>21</v>
      </c>
      <c r="B28" s="64" t="s">
        <v>53</v>
      </c>
      <c r="C28" s="65">
        <v>23361</v>
      </c>
      <c r="D28" s="65" t="s">
        <v>38</v>
      </c>
      <c r="E28" s="66" t="s">
        <v>57</v>
      </c>
      <c r="F28" s="76">
        <v>1488</v>
      </c>
    </row>
    <row r="29" spans="1:6" ht="12.75">
      <c r="A29" s="74">
        <f t="shared" si="0"/>
        <v>22</v>
      </c>
      <c r="B29" s="64" t="s">
        <v>53</v>
      </c>
      <c r="C29" s="65">
        <v>23348</v>
      </c>
      <c r="D29" s="65" t="s">
        <v>34</v>
      </c>
      <c r="E29" s="66" t="s">
        <v>58</v>
      </c>
      <c r="F29" s="76">
        <v>20</v>
      </c>
    </row>
    <row r="30" spans="1:6" ht="12.75">
      <c r="A30" s="74">
        <f t="shared" si="0"/>
        <v>23</v>
      </c>
      <c r="B30" s="64" t="s">
        <v>53</v>
      </c>
      <c r="C30" s="65">
        <v>23358</v>
      </c>
      <c r="D30" s="65" t="s">
        <v>59</v>
      </c>
      <c r="E30" s="66" t="s">
        <v>60</v>
      </c>
      <c r="F30" s="76">
        <v>300</v>
      </c>
    </row>
    <row r="31" spans="1:6" ht="12.75">
      <c r="A31" s="74">
        <f t="shared" si="0"/>
        <v>24</v>
      </c>
      <c r="B31" s="64" t="s">
        <v>53</v>
      </c>
      <c r="C31" s="65">
        <v>23365</v>
      </c>
      <c r="D31" s="65" t="s">
        <v>38</v>
      </c>
      <c r="E31" s="66" t="s">
        <v>61</v>
      </c>
      <c r="F31" s="76">
        <v>1475</v>
      </c>
    </row>
    <row r="32" spans="1:6" ht="12.75">
      <c r="A32" s="74">
        <f t="shared" si="0"/>
        <v>25</v>
      </c>
      <c r="B32" s="64" t="s">
        <v>53</v>
      </c>
      <c r="C32" s="65">
        <v>23378</v>
      </c>
      <c r="D32" s="65" t="s">
        <v>34</v>
      </c>
      <c r="E32" s="66" t="s">
        <v>62</v>
      </c>
      <c r="F32" s="76">
        <v>1000</v>
      </c>
    </row>
    <row r="33" spans="1:6" ht="12.75">
      <c r="A33" s="74">
        <f t="shared" si="0"/>
        <v>26</v>
      </c>
      <c r="B33" s="64" t="s">
        <v>53</v>
      </c>
      <c r="C33" s="65">
        <v>23368</v>
      </c>
      <c r="D33" s="65" t="s">
        <v>34</v>
      </c>
      <c r="E33" s="66" t="s">
        <v>63</v>
      </c>
      <c r="F33" s="76">
        <v>2300</v>
      </c>
    </row>
    <row r="34" spans="1:6" ht="12.75">
      <c r="A34" s="74">
        <f t="shared" si="0"/>
        <v>27</v>
      </c>
      <c r="B34" s="64" t="s">
        <v>53</v>
      </c>
      <c r="C34" s="65">
        <v>23369</v>
      </c>
      <c r="D34" s="65" t="s">
        <v>34</v>
      </c>
      <c r="E34" s="66" t="s">
        <v>64</v>
      </c>
      <c r="F34" s="76">
        <v>1540</v>
      </c>
    </row>
    <row r="35" spans="1:6" ht="12.75">
      <c r="A35" s="74">
        <f t="shared" si="0"/>
        <v>28</v>
      </c>
      <c r="B35" s="64" t="s">
        <v>53</v>
      </c>
      <c r="C35" s="65">
        <v>23370</v>
      </c>
      <c r="D35" s="65" t="s">
        <v>34</v>
      </c>
      <c r="E35" s="66" t="s">
        <v>65</v>
      </c>
      <c r="F35" s="76">
        <v>1500</v>
      </c>
    </row>
    <row r="36" spans="1:6" ht="12.75">
      <c r="A36" s="74">
        <f t="shared" si="0"/>
        <v>29</v>
      </c>
      <c r="B36" s="64" t="s">
        <v>53</v>
      </c>
      <c r="C36" s="65">
        <v>23372</v>
      </c>
      <c r="D36" s="65" t="s">
        <v>34</v>
      </c>
      <c r="E36" s="66" t="s">
        <v>66</v>
      </c>
      <c r="F36" s="76">
        <v>1550</v>
      </c>
    </row>
    <row r="37" spans="1:6" ht="12.75">
      <c r="A37" s="74">
        <f t="shared" si="0"/>
        <v>30</v>
      </c>
      <c r="B37" s="64" t="s">
        <v>53</v>
      </c>
      <c r="C37" s="65">
        <v>23373</v>
      </c>
      <c r="D37" s="65" t="s">
        <v>34</v>
      </c>
      <c r="E37" s="66" t="s">
        <v>67</v>
      </c>
      <c r="F37" s="76">
        <v>20</v>
      </c>
    </row>
    <row r="38" spans="1:6" ht="12.75">
      <c r="A38" s="74">
        <f t="shared" si="0"/>
        <v>31</v>
      </c>
      <c r="B38" s="64" t="s">
        <v>53</v>
      </c>
      <c r="C38" s="65">
        <v>23354</v>
      </c>
      <c r="D38" s="65" t="s">
        <v>59</v>
      </c>
      <c r="E38" s="66" t="s">
        <v>68</v>
      </c>
      <c r="F38" s="76">
        <v>100</v>
      </c>
    </row>
    <row r="39" spans="1:6" ht="12.75">
      <c r="A39" s="74">
        <f t="shared" si="0"/>
        <v>32</v>
      </c>
      <c r="B39" s="64" t="s">
        <v>53</v>
      </c>
      <c r="C39" s="65">
        <v>23355</v>
      </c>
      <c r="D39" s="65" t="s">
        <v>59</v>
      </c>
      <c r="E39" s="66" t="s">
        <v>69</v>
      </c>
      <c r="F39" s="76">
        <v>100</v>
      </c>
    </row>
    <row r="40" spans="1:6" ht="12.75">
      <c r="A40" s="74">
        <f t="shared" si="0"/>
        <v>33</v>
      </c>
      <c r="B40" s="64" t="s">
        <v>53</v>
      </c>
      <c r="C40" s="65">
        <v>23356</v>
      </c>
      <c r="D40" s="65" t="s">
        <v>59</v>
      </c>
      <c r="E40" s="66" t="s">
        <v>70</v>
      </c>
      <c r="F40" s="76">
        <v>100</v>
      </c>
    </row>
    <row r="41" spans="1:6" ht="12.75">
      <c r="A41" s="74">
        <f t="shared" si="0"/>
        <v>34</v>
      </c>
      <c r="B41" s="64" t="s">
        <v>53</v>
      </c>
      <c r="C41" s="65">
        <v>23353</v>
      </c>
      <c r="D41" s="65" t="s">
        <v>59</v>
      </c>
      <c r="E41" s="66" t="s">
        <v>71</v>
      </c>
      <c r="F41" s="76">
        <v>100</v>
      </c>
    </row>
    <row r="42" spans="1:6" ht="12.75">
      <c r="A42" s="74">
        <f t="shared" si="0"/>
        <v>35</v>
      </c>
      <c r="B42" s="64" t="s">
        <v>53</v>
      </c>
      <c r="C42" s="65">
        <v>23383</v>
      </c>
      <c r="D42" s="65" t="s">
        <v>34</v>
      </c>
      <c r="E42" s="66" t="s">
        <v>72</v>
      </c>
      <c r="F42" s="76">
        <v>1050</v>
      </c>
    </row>
    <row r="43" spans="1:6" ht="12.75">
      <c r="A43" s="74">
        <f t="shared" si="0"/>
        <v>36</v>
      </c>
      <c r="B43" s="64" t="s">
        <v>53</v>
      </c>
      <c r="C43" s="65">
        <v>23384</v>
      </c>
      <c r="D43" s="65" t="s">
        <v>34</v>
      </c>
      <c r="E43" s="66" t="s">
        <v>73</v>
      </c>
      <c r="F43" s="76">
        <v>500</v>
      </c>
    </row>
    <row r="44" spans="1:6" ht="12.75">
      <c r="A44" s="74">
        <f t="shared" si="0"/>
        <v>37</v>
      </c>
      <c r="B44" s="64" t="s">
        <v>53</v>
      </c>
      <c r="C44" s="65">
        <v>23357</v>
      </c>
      <c r="D44" s="65" t="s">
        <v>59</v>
      </c>
      <c r="E44" s="66" t="s">
        <v>74</v>
      </c>
      <c r="F44" s="76">
        <v>50</v>
      </c>
    </row>
    <row r="45" spans="1:6" ht="12.75">
      <c r="A45" s="74">
        <f t="shared" si="0"/>
        <v>38</v>
      </c>
      <c r="B45" s="64" t="s">
        <v>53</v>
      </c>
      <c r="C45" s="65">
        <v>23350</v>
      </c>
      <c r="D45" s="65" t="s">
        <v>59</v>
      </c>
      <c r="E45" s="66" t="s">
        <v>75</v>
      </c>
      <c r="F45" s="76">
        <v>80</v>
      </c>
    </row>
    <row r="46" spans="1:6" ht="12.75">
      <c r="A46" s="74">
        <f t="shared" si="0"/>
        <v>39</v>
      </c>
      <c r="B46" s="64" t="s">
        <v>53</v>
      </c>
      <c r="C46" s="65">
        <v>23351</v>
      </c>
      <c r="D46" s="65" t="s">
        <v>59</v>
      </c>
      <c r="E46" s="66" t="s">
        <v>76</v>
      </c>
      <c r="F46" s="76">
        <v>60</v>
      </c>
    </row>
    <row r="47" spans="1:6" ht="12.75">
      <c r="A47" s="74">
        <f t="shared" si="0"/>
        <v>40</v>
      </c>
      <c r="B47" s="64" t="s">
        <v>53</v>
      </c>
      <c r="C47" s="65">
        <v>23359</v>
      </c>
      <c r="D47" s="65" t="s">
        <v>59</v>
      </c>
      <c r="E47" s="66" t="s">
        <v>77</v>
      </c>
      <c r="F47" s="76">
        <v>300</v>
      </c>
    </row>
    <row r="48" spans="1:6" ht="12.75">
      <c r="A48" s="74">
        <f t="shared" si="0"/>
        <v>41</v>
      </c>
      <c r="B48" s="64" t="s">
        <v>53</v>
      </c>
      <c r="C48" s="65">
        <v>23374</v>
      </c>
      <c r="D48" s="65" t="s">
        <v>34</v>
      </c>
      <c r="E48" s="66" t="s">
        <v>78</v>
      </c>
      <c r="F48" s="76">
        <v>100</v>
      </c>
    </row>
    <row r="49" spans="1:6" ht="12.75">
      <c r="A49" s="74">
        <f t="shared" si="0"/>
        <v>42</v>
      </c>
      <c r="B49" s="64" t="s">
        <v>53</v>
      </c>
      <c r="C49" s="65">
        <v>23376</v>
      </c>
      <c r="D49" s="65" t="s">
        <v>34</v>
      </c>
      <c r="E49" s="66" t="s">
        <v>79</v>
      </c>
      <c r="F49" s="76">
        <v>2200</v>
      </c>
    </row>
    <row r="50" spans="1:6" ht="12.75">
      <c r="A50" s="74">
        <f t="shared" si="0"/>
        <v>43</v>
      </c>
      <c r="B50" s="64" t="s">
        <v>53</v>
      </c>
      <c r="C50" s="65">
        <v>23352</v>
      </c>
      <c r="D50" s="65" t="s">
        <v>59</v>
      </c>
      <c r="E50" s="66" t="s">
        <v>80</v>
      </c>
      <c r="F50" s="76">
        <v>80</v>
      </c>
    </row>
    <row r="51" spans="1:6" ht="12.75">
      <c r="A51" s="74">
        <f t="shared" si="0"/>
        <v>44</v>
      </c>
      <c r="B51" s="64" t="s">
        <v>53</v>
      </c>
      <c r="C51" s="65">
        <v>23363</v>
      </c>
      <c r="D51" s="65" t="s">
        <v>38</v>
      </c>
      <c r="E51" s="66" t="s">
        <v>81</v>
      </c>
      <c r="F51" s="76">
        <v>18135.82</v>
      </c>
    </row>
    <row r="52" spans="1:6" ht="26.25">
      <c r="A52" s="74">
        <f t="shared" si="0"/>
        <v>45</v>
      </c>
      <c r="B52" s="64" t="s">
        <v>53</v>
      </c>
      <c r="C52" s="65">
        <v>4494</v>
      </c>
      <c r="D52" s="65" t="s">
        <v>38</v>
      </c>
      <c r="E52" s="66" t="s">
        <v>82</v>
      </c>
      <c r="F52" s="76">
        <v>13325</v>
      </c>
    </row>
    <row r="53" spans="1:6" ht="12.75">
      <c r="A53" s="74">
        <f t="shared" si="0"/>
        <v>46</v>
      </c>
      <c r="B53" s="64" t="s">
        <v>53</v>
      </c>
      <c r="C53" s="65">
        <v>23385</v>
      </c>
      <c r="D53" s="65" t="s">
        <v>38</v>
      </c>
      <c r="E53" s="66" t="s">
        <v>83</v>
      </c>
      <c r="F53" s="76">
        <v>3037.5</v>
      </c>
    </row>
    <row r="54" spans="1:6" ht="12.75">
      <c r="A54" s="74">
        <f t="shared" si="0"/>
        <v>47</v>
      </c>
      <c r="B54" s="64" t="s">
        <v>28</v>
      </c>
      <c r="C54" s="65">
        <v>23402</v>
      </c>
      <c r="D54" s="65" t="s">
        <v>59</v>
      </c>
      <c r="E54" s="66" t="s">
        <v>84</v>
      </c>
      <c r="F54" s="76">
        <v>100</v>
      </c>
    </row>
    <row r="55" spans="1:6" ht="12.75">
      <c r="A55" s="74">
        <f t="shared" si="0"/>
        <v>48</v>
      </c>
      <c r="B55" s="64" t="s">
        <v>28</v>
      </c>
      <c r="C55" s="65">
        <v>23419</v>
      </c>
      <c r="D55" s="65" t="s">
        <v>38</v>
      </c>
      <c r="E55" s="66" t="s">
        <v>85</v>
      </c>
      <c r="F55" s="76">
        <v>1200</v>
      </c>
    </row>
    <row r="56" spans="1:6" ht="12.75">
      <c r="A56" s="74">
        <f t="shared" si="0"/>
        <v>49</v>
      </c>
      <c r="B56" s="64" t="s">
        <v>28</v>
      </c>
      <c r="C56" s="65">
        <v>23389</v>
      </c>
      <c r="D56" s="65" t="s">
        <v>59</v>
      </c>
      <c r="E56" s="66" t="s">
        <v>86</v>
      </c>
      <c r="F56" s="76">
        <v>30</v>
      </c>
    </row>
    <row r="57" spans="1:6" ht="12.75">
      <c r="A57" s="74">
        <f t="shared" si="0"/>
        <v>50</v>
      </c>
      <c r="B57" s="64" t="s">
        <v>28</v>
      </c>
      <c r="C57" s="65">
        <v>23393</v>
      </c>
      <c r="D57" s="65" t="s">
        <v>59</v>
      </c>
      <c r="E57" s="66" t="s">
        <v>87</v>
      </c>
      <c r="F57" s="76">
        <v>300</v>
      </c>
    </row>
    <row r="58" spans="1:6" ht="12.75">
      <c r="A58" s="74">
        <f t="shared" si="0"/>
        <v>51</v>
      </c>
      <c r="B58" s="64" t="s">
        <v>28</v>
      </c>
      <c r="C58" s="65">
        <v>23421</v>
      </c>
      <c r="D58" s="65" t="s">
        <v>34</v>
      </c>
      <c r="E58" s="66" t="s">
        <v>88</v>
      </c>
      <c r="F58" s="76">
        <v>13530</v>
      </c>
    </row>
    <row r="59" spans="1:6" ht="12.75">
      <c r="A59" s="74">
        <f t="shared" si="0"/>
        <v>52</v>
      </c>
      <c r="B59" s="64" t="s">
        <v>28</v>
      </c>
      <c r="C59" s="65">
        <v>23388</v>
      </c>
      <c r="D59" s="65" t="s">
        <v>59</v>
      </c>
      <c r="E59" s="66" t="s">
        <v>89</v>
      </c>
      <c r="F59" s="76">
        <v>100</v>
      </c>
    </row>
    <row r="60" spans="1:6" ht="12.75">
      <c r="A60" s="74">
        <f t="shared" si="0"/>
        <v>53</v>
      </c>
      <c r="B60" s="64" t="s">
        <v>28</v>
      </c>
      <c r="C60" s="65">
        <v>23417</v>
      </c>
      <c r="D60" s="65" t="s">
        <v>34</v>
      </c>
      <c r="E60" s="66" t="s">
        <v>90</v>
      </c>
      <c r="F60" s="76">
        <v>1700</v>
      </c>
    </row>
    <row r="61" spans="1:6" ht="12.75">
      <c r="A61" s="74">
        <f t="shared" si="0"/>
        <v>54</v>
      </c>
      <c r="B61" s="64" t="s">
        <v>28</v>
      </c>
      <c r="C61" s="65">
        <v>23403</v>
      </c>
      <c r="D61" s="65" t="s">
        <v>34</v>
      </c>
      <c r="E61" s="66" t="s">
        <v>91</v>
      </c>
      <c r="F61" s="76">
        <v>400</v>
      </c>
    </row>
    <row r="62" spans="1:6" ht="12.75">
      <c r="A62" s="74">
        <f t="shared" si="0"/>
        <v>55</v>
      </c>
      <c r="B62" s="64" t="s">
        <v>28</v>
      </c>
      <c r="C62" s="65">
        <v>23415</v>
      </c>
      <c r="D62" s="65" t="s">
        <v>38</v>
      </c>
      <c r="E62" s="66" t="s">
        <v>92</v>
      </c>
      <c r="F62" s="76">
        <v>450</v>
      </c>
    </row>
    <row r="63" spans="1:6" ht="12.75">
      <c r="A63" s="74">
        <f t="shared" si="0"/>
        <v>56</v>
      </c>
      <c r="B63" s="64" t="s">
        <v>28</v>
      </c>
      <c r="C63" s="65">
        <v>23429</v>
      </c>
      <c r="D63" s="65" t="s">
        <v>38</v>
      </c>
      <c r="E63" s="66" t="s">
        <v>93</v>
      </c>
      <c r="F63" s="76">
        <v>2000</v>
      </c>
    </row>
    <row r="64" spans="1:6" ht="12.75">
      <c r="A64" s="74">
        <f t="shared" si="0"/>
        <v>57</v>
      </c>
      <c r="B64" s="64" t="s">
        <v>28</v>
      </c>
      <c r="C64" s="65">
        <v>23427</v>
      </c>
      <c r="D64" s="65" t="s">
        <v>34</v>
      </c>
      <c r="E64" s="66" t="s">
        <v>94</v>
      </c>
      <c r="F64" s="76">
        <v>350</v>
      </c>
    </row>
    <row r="65" spans="1:6" ht="12.75">
      <c r="A65" s="74">
        <f t="shared" si="0"/>
        <v>58</v>
      </c>
      <c r="B65" s="64" t="s">
        <v>28</v>
      </c>
      <c r="C65" s="65">
        <v>23426</v>
      </c>
      <c r="D65" s="65" t="s">
        <v>38</v>
      </c>
      <c r="E65" s="66" t="s">
        <v>95</v>
      </c>
      <c r="F65" s="76">
        <v>3800</v>
      </c>
    </row>
    <row r="66" spans="1:6" ht="12.75">
      <c r="A66" s="74">
        <f t="shared" si="0"/>
        <v>59</v>
      </c>
      <c r="B66" s="64" t="s">
        <v>28</v>
      </c>
      <c r="C66" s="65">
        <v>23425</v>
      </c>
      <c r="D66" s="65" t="s">
        <v>34</v>
      </c>
      <c r="E66" s="66" t="s">
        <v>96</v>
      </c>
      <c r="F66" s="76">
        <v>1000</v>
      </c>
    </row>
    <row r="67" spans="1:6" ht="12.75">
      <c r="A67" s="74">
        <f t="shared" si="0"/>
        <v>60</v>
      </c>
      <c r="B67" s="64" t="s">
        <v>28</v>
      </c>
      <c r="C67" s="65">
        <v>23424</v>
      </c>
      <c r="D67" s="65" t="s">
        <v>34</v>
      </c>
      <c r="E67" s="66" t="s">
        <v>97</v>
      </c>
      <c r="F67" s="76">
        <v>1500</v>
      </c>
    </row>
    <row r="68" spans="1:6" ht="12.75">
      <c r="A68" s="74">
        <f t="shared" si="0"/>
        <v>61</v>
      </c>
      <c r="B68" s="64" t="s">
        <v>28</v>
      </c>
      <c r="C68" s="65">
        <v>23404</v>
      </c>
      <c r="D68" s="65" t="s">
        <v>34</v>
      </c>
      <c r="E68" s="66" t="s">
        <v>98</v>
      </c>
      <c r="F68" s="76">
        <v>1200</v>
      </c>
    </row>
    <row r="69" spans="1:6" ht="26.25">
      <c r="A69" s="74">
        <f t="shared" si="0"/>
        <v>62</v>
      </c>
      <c r="B69" s="64" t="s">
        <v>28</v>
      </c>
      <c r="C69" s="65">
        <v>23390</v>
      </c>
      <c r="D69" s="65" t="s">
        <v>59</v>
      </c>
      <c r="E69" s="66" t="s">
        <v>99</v>
      </c>
      <c r="F69" s="76">
        <v>70</v>
      </c>
    </row>
    <row r="70" spans="1:6" ht="12.75">
      <c r="A70" s="74">
        <f t="shared" si="0"/>
        <v>63</v>
      </c>
      <c r="B70" s="64" t="s">
        <v>28</v>
      </c>
      <c r="C70" s="65">
        <v>23423</v>
      </c>
      <c r="D70" s="65" t="s">
        <v>34</v>
      </c>
      <c r="E70" s="66" t="s">
        <v>100</v>
      </c>
      <c r="F70" s="76">
        <v>1220</v>
      </c>
    </row>
    <row r="71" spans="1:6" ht="12.75">
      <c r="A71" s="74">
        <f t="shared" si="0"/>
        <v>64</v>
      </c>
      <c r="B71" s="64" t="s">
        <v>28</v>
      </c>
      <c r="C71" s="65">
        <v>23401</v>
      </c>
      <c r="D71" s="65" t="s">
        <v>34</v>
      </c>
      <c r="E71" s="66" t="s">
        <v>101</v>
      </c>
      <c r="F71" s="76">
        <v>615</v>
      </c>
    </row>
    <row r="72" spans="1:6" ht="12.75">
      <c r="A72" s="74">
        <f t="shared" si="0"/>
        <v>65</v>
      </c>
      <c r="B72" s="64" t="s">
        <v>28</v>
      </c>
      <c r="C72" s="65">
        <v>23400</v>
      </c>
      <c r="D72" s="65" t="s">
        <v>34</v>
      </c>
      <c r="E72" s="66" t="s">
        <v>102</v>
      </c>
      <c r="F72" s="76">
        <v>50</v>
      </c>
    </row>
    <row r="73" spans="1:6" ht="12.75">
      <c r="A73" s="74">
        <f t="shared" si="0"/>
        <v>66</v>
      </c>
      <c r="B73" s="64" t="s">
        <v>28</v>
      </c>
      <c r="C73" s="65">
        <v>23399</v>
      </c>
      <c r="D73" s="65" t="s">
        <v>34</v>
      </c>
      <c r="E73" s="66" t="s">
        <v>103</v>
      </c>
      <c r="F73" s="76">
        <v>1031</v>
      </c>
    </row>
    <row r="74" spans="1:6" ht="12.75">
      <c r="A74" s="74">
        <f aca="true" t="shared" si="1" ref="A74:A95">A73+1</f>
        <v>67</v>
      </c>
      <c r="B74" s="64" t="s">
        <v>28</v>
      </c>
      <c r="C74" s="65">
        <v>23398</v>
      </c>
      <c r="D74" s="65" t="s">
        <v>34</v>
      </c>
      <c r="E74" s="66" t="s">
        <v>104</v>
      </c>
      <c r="F74" s="76">
        <v>2050</v>
      </c>
    </row>
    <row r="75" spans="1:6" ht="12.75">
      <c r="A75" s="74">
        <f t="shared" si="1"/>
        <v>68</v>
      </c>
      <c r="B75" s="64" t="s">
        <v>28</v>
      </c>
      <c r="C75" s="65">
        <v>23397</v>
      </c>
      <c r="D75" s="65" t="s">
        <v>38</v>
      </c>
      <c r="E75" s="66" t="s">
        <v>105</v>
      </c>
      <c r="F75" s="76">
        <v>1090.75</v>
      </c>
    </row>
    <row r="76" spans="1:6" ht="12.75">
      <c r="A76" s="74">
        <f t="shared" si="1"/>
        <v>69</v>
      </c>
      <c r="B76" s="64" t="s">
        <v>28</v>
      </c>
      <c r="C76" s="65">
        <v>23396</v>
      </c>
      <c r="D76" s="65" t="s">
        <v>34</v>
      </c>
      <c r="E76" s="66" t="s">
        <v>106</v>
      </c>
      <c r="F76" s="76">
        <v>1270</v>
      </c>
    </row>
    <row r="77" spans="1:6" ht="26.25">
      <c r="A77" s="74">
        <f t="shared" si="1"/>
        <v>70</v>
      </c>
      <c r="B77" s="64" t="s">
        <v>28</v>
      </c>
      <c r="C77" s="65">
        <v>23392</v>
      </c>
      <c r="D77" s="65" t="s">
        <v>38</v>
      </c>
      <c r="E77" s="66" t="s">
        <v>107</v>
      </c>
      <c r="F77" s="76">
        <v>3997.43</v>
      </c>
    </row>
    <row r="78" spans="1:6" ht="12.75">
      <c r="A78" s="74">
        <f t="shared" si="1"/>
        <v>71</v>
      </c>
      <c r="B78" s="64" t="s">
        <v>28</v>
      </c>
      <c r="C78" s="65">
        <v>23411</v>
      </c>
      <c r="D78" s="65" t="s">
        <v>34</v>
      </c>
      <c r="E78" s="66" t="s">
        <v>108</v>
      </c>
      <c r="F78" s="76">
        <v>17047.37</v>
      </c>
    </row>
    <row r="79" spans="1:6" ht="12.75">
      <c r="A79" s="74">
        <f t="shared" si="1"/>
        <v>72</v>
      </c>
      <c r="B79" s="64" t="s">
        <v>28</v>
      </c>
      <c r="C79" s="65">
        <v>23408</v>
      </c>
      <c r="D79" s="65" t="s">
        <v>38</v>
      </c>
      <c r="E79" s="66" t="s">
        <v>109</v>
      </c>
      <c r="F79" s="76">
        <v>650</v>
      </c>
    </row>
    <row r="80" spans="1:6" ht="12.75">
      <c r="A80" s="74">
        <f t="shared" si="1"/>
        <v>73</v>
      </c>
      <c r="B80" s="64" t="s">
        <v>28</v>
      </c>
      <c r="C80" s="65">
        <v>23407</v>
      </c>
      <c r="D80" s="65" t="s">
        <v>38</v>
      </c>
      <c r="E80" s="66" t="s">
        <v>110</v>
      </c>
      <c r="F80" s="76">
        <v>234.1</v>
      </c>
    </row>
    <row r="81" spans="1:6" ht="12.75">
      <c r="A81" s="74">
        <f t="shared" si="1"/>
        <v>74</v>
      </c>
      <c r="B81" s="64" t="s">
        <v>28</v>
      </c>
      <c r="C81" s="65">
        <v>23406</v>
      </c>
      <c r="D81" s="65" t="s">
        <v>34</v>
      </c>
      <c r="E81" s="66" t="s">
        <v>111</v>
      </c>
      <c r="F81" s="76">
        <v>1000</v>
      </c>
    </row>
    <row r="82" spans="1:6" ht="12.75">
      <c r="A82" s="74">
        <f t="shared" si="1"/>
        <v>75</v>
      </c>
      <c r="B82" s="64" t="s">
        <v>28</v>
      </c>
      <c r="C82" s="65">
        <v>23405</v>
      </c>
      <c r="D82" s="65" t="s">
        <v>34</v>
      </c>
      <c r="E82" s="66" t="s">
        <v>112</v>
      </c>
      <c r="F82" s="76">
        <v>1550</v>
      </c>
    </row>
    <row r="83" spans="1:6" ht="12.75">
      <c r="A83" s="74">
        <f t="shared" si="1"/>
        <v>76</v>
      </c>
      <c r="B83" s="64" t="s">
        <v>28</v>
      </c>
      <c r="C83" s="65">
        <v>23395</v>
      </c>
      <c r="D83" s="65" t="s">
        <v>34</v>
      </c>
      <c r="E83" s="66" t="s">
        <v>113</v>
      </c>
      <c r="F83" s="76">
        <v>1550</v>
      </c>
    </row>
    <row r="84" spans="1:6" ht="26.25">
      <c r="A84" s="74">
        <f t="shared" si="1"/>
        <v>77</v>
      </c>
      <c r="B84" s="64" t="s">
        <v>28</v>
      </c>
      <c r="C84" s="65">
        <v>23386</v>
      </c>
      <c r="D84" s="65" t="s">
        <v>38</v>
      </c>
      <c r="E84" s="66" t="s">
        <v>114</v>
      </c>
      <c r="F84" s="76">
        <v>1617.51</v>
      </c>
    </row>
    <row r="85" spans="1:6" ht="12.75">
      <c r="A85" s="74">
        <f t="shared" si="1"/>
        <v>78</v>
      </c>
      <c r="B85" s="64" t="s">
        <v>28</v>
      </c>
      <c r="C85" s="65">
        <v>23394</v>
      </c>
      <c r="D85" s="65" t="s">
        <v>34</v>
      </c>
      <c r="E85" s="66" t="s">
        <v>115</v>
      </c>
      <c r="F85" s="76">
        <v>350</v>
      </c>
    </row>
    <row r="86" spans="1:6" ht="12.75">
      <c r="A86" s="74">
        <f t="shared" si="1"/>
        <v>79</v>
      </c>
      <c r="B86" s="64" t="s">
        <v>28</v>
      </c>
      <c r="C86" s="65">
        <v>23430</v>
      </c>
      <c r="D86" s="65" t="s">
        <v>34</v>
      </c>
      <c r="E86" s="66" t="s">
        <v>116</v>
      </c>
      <c r="F86" s="76">
        <v>1750</v>
      </c>
    </row>
    <row r="87" spans="1:6" ht="12.75">
      <c r="A87" s="74">
        <f t="shared" si="1"/>
        <v>80</v>
      </c>
      <c r="B87" s="64" t="s">
        <v>28</v>
      </c>
      <c r="C87" s="65">
        <v>23387</v>
      </c>
      <c r="D87" s="65" t="s">
        <v>38</v>
      </c>
      <c r="E87" s="66" t="s">
        <v>117</v>
      </c>
      <c r="F87" s="76">
        <v>300</v>
      </c>
    </row>
    <row r="88" spans="1:6" ht="12.75">
      <c r="A88" s="74">
        <f t="shared" si="1"/>
        <v>81</v>
      </c>
      <c r="B88" s="64" t="s">
        <v>118</v>
      </c>
      <c r="C88" s="65">
        <v>23435</v>
      </c>
      <c r="D88" s="65" t="s">
        <v>34</v>
      </c>
      <c r="E88" s="66" t="s">
        <v>119</v>
      </c>
      <c r="F88" s="76">
        <v>4450</v>
      </c>
    </row>
    <row r="89" spans="1:6" ht="12.75">
      <c r="A89" s="74">
        <f t="shared" si="1"/>
        <v>82</v>
      </c>
      <c r="B89" s="64" t="s">
        <v>118</v>
      </c>
      <c r="C89" s="65">
        <v>23432</v>
      </c>
      <c r="D89" s="65" t="s">
        <v>34</v>
      </c>
      <c r="E89" s="66" t="s">
        <v>120</v>
      </c>
      <c r="F89" s="76">
        <v>500</v>
      </c>
    </row>
    <row r="90" spans="1:6" ht="12.75">
      <c r="A90" s="74">
        <f t="shared" si="1"/>
        <v>83</v>
      </c>
      <c r="B90" s="64" t="s">
        <v>118</v>
      </c>
      <c r="C90" s="65">
        <v>23431</v>
      </c>
      <c r="D90" s="65" t="s">
        <v>59</v>
      </c>
      <c r="E90" s="66" t="s">
        <v>121</v>
      </c>
      <c r="F90" s="76">
        <v>50</v>
      </c>
    </row>
    <row r="91" spans="1:6" ht="12.75">
      <c r="A91" s="74">
        <f t="shared" si="1"/>
        <v>84</v>
      </c>
      <c r="B91" s="64" t="s">
        <v>118</v>
      </c>
      <c r="C91" s="65">
        <v>23433</v>
      </c>
      <c r="D91" s="65" t="s">
        <v>34</v>
      </c>
      <c r="E91" s="66" t="s">
        <v>122</v>
      </c>
      <c r="F91" s="76">
        <v>4300</v>
      </c>
    </row>
    <row r="92" spans="1:6" ht="12.75">
      <c r="A92" s="74">
        <f t="shared" si="1"/>
        <v>85</v>
      </c>
      <c r="B92" s="64" t="s">
        <v>118</v>
      </c>
      <c r="C92" s="65">
        <v>23434</v>
      </c>
      <c r="D92" s="65" t="s">
        <v>38</v>
      </c>
      <c r="E92" s="66" t="s">
        <v>123</v>
      </c>
      <c r="F92" s="76">
        <v>1000</v>
      </c>
    </row>
    <row r="93" spans="1:6" ht="12.75">
      <c r="A93" s="74">
        <f t="shared" si="1"/>
        <v>86</v>
      </c>
      <c r="B93" s="67">
        <v>42914</v>
      </c>
      <c r="C93" s="65">
        <v>23391</v>
      </c>
      <c r="D93" s="68" t="s">
        <v>124</v>
      </c>
      <c r="E93" s="69" t="s">
        <v>125</v>
      </c>
      <c r="F93" s="77">
        <v>3000</v>
      </c>
    </row>
    <row r="94" spans="1:6" ht="12.75">
      <c r="A94" s="74">
        <f t="shared" si="1"/>
        <v>87</v>
      </c>
      <c r="B94" s="67">
        <v>42915</v>
      </c>
      <c r="C94" s="65">
        <v>23439</v>
      </c>
      <c r="D94" s="68" t="s">
        <v>124</v>
      </c>
      <c r="E94" s="69" t="s">
        <v>126</v>
      </c>
      <c r="F94" s="77">
        <v>700</v>
      </c>
    </row>
    <row r="95" spans="1:6" ht="12.75">
      <c r="A95" s="74">
        <f t="shared" si="1"/>
        <v>88</v>
      </c>
      <c r="B95" s="67">
        <v>42915</v>
      </c>
      <c r="C95" s="65">
        <v>23436</v>
      </c>
      <c r="D95" s="68" t="s">
        <v>124</v>
      </c>
      <c r="E95" s="69" t="s">
        <v>127</v>
      </c>
      <c r="F95" s="77">
        <v>800</v>
      </c>
    </row>
    <row r="96" spans="1:6" ht="13.5" thickBot="1">
      <c r="A96" s="78"/>
      <c r="B96" s="79"/>
      <c r="C96" s="80"/>
      <c r="D96" s="81"/>
      <c r="E96" s="82" t="s">
        <v>1</v>
      </c>
      <c r="F96" s="83">
        <f>SUM(F8:F95)</f>
        <v>154548.39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I12" sqref="I12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19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20</v>
      </c>
      <c r="B3" s="4"/>
      <c r="C3" s="2"/>
      <c r="D3" s="4"/>
      <c r="E3" s="5"/>
      <c r="F3" s="2"/>
    </row>
    <row r="4" spans="1:6" ht="12.75">
      <c r="A4" s="8" t="s">
        <v>25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23" t="s">
        <v>27</v>
      </c>
      <c r="D6" s="1" t="s">
        <v>178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2.5">
      <c r="A8" s="70" t="s">
        <v>3</v>
      </c>
      <c r="B8" s="71" t="s">
        <v>4</v>
      </c>
      <c r="C8" s="72" t="s">
        <v>5</v>
      </c>
      <c r="D8" s="71" t="s">
        <v>22</v>
      </c>
      <c r="E8" s="71" t="s">
        <v>23</v>
      </c>
      <c r="F8" s="87" t="s">
        <v>24</v>
      </c>
    </row>
    <row r="9" spans="1:6" ht="13.5">
      <c r="A9" s="88">
        <v>1</v>
      </c>
      <c r="B9" s="85">
        <v>42912</v>
      </c>
      <c r="C9" s="84">
        <v>12324</v>
      </c>
      <c r="D9" s="84" t="s">
        <v>38</v>
      </c>
      <c r="E9" s="86" t="s">
        <v>161</v>
      </c>
      <c r="F9" s="89">
        <v>11807.18</v>
      </c>
    </row>
    <row r="10" spans="1:6" ht="13.5">
      <c r="A10" s="88">
        <v>2</v>
      </c>
      <c r="B10" s="85">
        <v>42913</v>
      </c>
      <c r="C10" s="84">
        <v>23360</v>
      </c>
      <c r="D10" s="84" t="s">
        <v>34</v>
      </c>
      <c r="E10" s="86" t="s">
        <v>162</v>
      </c>
      <c r="F10" s="89">
        <v>10000</v>
      </c>
    </row>
    <row r="11" spans="1:6" ht="13.5">
      <c r="A11" s="88">
        <v>3</v>
      </c>
      <c r="B11" s="85">
        <v>42913</v>
      </c>
      <c r="C11" s="84">
        <v>23382</v>
      </c>
      <c r="D11" s="84" t="s">
        <v>34</v>
      </c>
      <c r="E11" s="86" t="s">
        <v>163</v>
      </c>
      <c r="F11" s="89">
        <v>27439.8</v>
      </c>
    </row>
    <row r="12" spans="1:6" ht="13.5">
      <c r="A12" s="88">
        <v>4</v>
      </c>
      <c r="B12" s="85">
        <v>42913</v>
      </c>
      <c r="C12" s="84">
        <v>23364</v>
      </c>
      <c r="D12" s="84" t="s">
        <v>38</v>
      </c>
      <c r="E12" s="86" t="s">
        <v>164</v>
      </c>
      <c r="F12" s="89">
        <v>4819.09</v>
      </c>
    </row>
    <row r="13" spans="1:256" ht="13.5">
      <c r="A13" s="88">
        <v>5</v>
      </c>
      <c r="B13" s="85">
        <v>42913</v>
      </c>
      <c r="C13" s="84">
        <v>23377</v>
      </c>
      <c r="D13" s="84" t="s">
        <v>34</v>
      </c>
      <c r="E13" s="86" t="s">
        <v>163</v>
      </c>
      <c r="F13" s="89">
        <v>23323.83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8">
        <v>6</v>
      </c>
      <c r="B14" s="85">
        <v>42913</v>
      </c>
      <c r="C14" s="84">
        <v>23381</v>
      </c>
      <c r="D14" s="84" t="s">
        <v>34</v>
      </c>
      <c r="E14" s="86" t="s">
        <v>163</v>
      </c>
      <c r="F14" s="89">
        <v>27439.8</v>
      </c>
    </row>
    <row r="15" spans="1:6" ht="13.5">
      <c r="A15" s="88">
        <v>7</v>
      </c>
      <c r="B15" s="85">
        <v>42913</v>
      </c>
      <c r="C15" s="84">
        <v>23379</v>
      </c>
      <c r="D15" s="84" t="s">
        <v>34</v>
      </c>
      <c r="E15" s="86" t="s">
        <v>163</v>
      </c>
      <c r="F15" s="89">
        <v>36586.4</v>
      </c>
    </row>
    <row r="16" spans="1:6" ht="13.5">
      <c r="A16" s="88">
        <v>8</v>
      </c>
      <c r="B16" s="85">
        <v>42913</v>
      </c>
      <c r="C16" s="84">
        <v>23375</v>
      </c>
      <c r="D16" s="84" t="s">
        <v>34</v>
      </c>
      <c r="E16" s="86" t="s">
        <v>163</v>
      </c>
      <c r="F16" s="89">
        <v>25610.48</v>
      </c>
    </row>
    <row r="17" spans="1:6" ht="13.5">
      <c r="A17" s="88">
        <v>9</v>
      </c>
      <c r="B17" s="85">
        <v>42913</v>
      </c>
      <c r="C17" s="84">
        <v>23380</v>
      </c>
      <c r="D17" s="84" t="s">
        <v>34</v>
      </c>
      <c r="E17" s="86" t="s">
        <v>163</v>
      </c>
      <c r="F17" s="89">
        <v>48934.31</v>
      </c>
    </row>
    <row r="18" spans="1:6" ht="13.5">
      <c r="A18" s="88">
        <v>10</v>
      </c>
      <c r="B18" s="85">
        <v>42914</v>
      </c>
      <c r="C18" s="84">
        <v>23410</v>
      </c>
      <c r="D18" s="84" t="s">
        <v>34</v>
      </c>
      <c r="E18" s="86" t="s">
        <v>163</v>
      </c>
      <c r="F18" s="89">
        <v>53387.1</v>
      </c>
    </row>
    <row r="19" spans="1:6" ht="13.5">
      <c r="A19" s="88">
        <v>11</v>
      </c>
      <c r="B19" s="85">
        <v>42914</v>
      </c>
      <c r="C19" s="84">
        <v>23412</v>
      </c>
      <c r="D19" s="84" t="s">
        <v>34</v>
      </c>
      <c r="E19" s="86" t="s">
        <v>163</v>
      </c>
      <c r="F19" s="89">
        <v>88294.05</v>
      </c>
    </row>
    <row r="20" spans="1:6" ht="13.5">
      <c r="A20" s="88">
        <v>12</v>
      </c>
      <c r="B20" s="85">
        <v>42914</v>
      </c>
      <c r="C20" s="84">
        <v>23422</v>
      </c>
      <c r="D20" s="84" t="s">
        <v>34</v>
      </c>
      <c r="E20" s="86" t="s">
        <v>163</v>
      </c>
      <c r="F20" s="89">
        <v>1825.2</v>
      </c>
    </row>
    <row r="21" spans="1:6" ht="13.5">
      <c r="A21" s="88">
        <v>13</v>
      </c>
      <c r="B21" s="85">
        <v>42914</v>
      </c>
      <c r="C21" s="84">
        <v>23420</v>
      </c>
      <c r="D21" s="84" t="s">
        <v>34</v>
      </c>
      <c r="E21" s="86" t="s">
        <v>163</v>
      </c>
      <c r="F21" s="89">
        <v>1825.2</v>
      </c>
    </row>
    <row r="22" spans="1:6" ht="13.5">
      <c r="A22" s="88">
        <v>14</v>
      </c>
      <c r="B22" s="85">
        <v>42914</v>
      </c>
      <c r="C22" s="84">
        <v>23418</v>
      </c>
      <c r="D22" s="84" t="s">
        <v>34</v>
      </c>
      <c r="E22" s="86" t="s">
        <v>163</v>
      </c>
      <c r="F22" s="89">
        <v>6160.05</v>
      </c>
    </row>
    <row r="23" spans="1:6" ht="13.5">
      <c r="A23" s="88">
        <v>15</v>
      </c>
      <c r="B23" s="85">
        <v>42914</v>
      </c>
      <c r="C23" s="84">
        <v>23413</v>
      </c>
      <c r="D23" s="84" t="s">
        <v>38</v>
      </c>
      <c r="E23" s="86" t="s">
        <v>163</v>
      </c>
      <c r="F23" s="89">
        <v>16426.8</v>
      </c>
    </row>
    <row r="24" spans="1:6" ht="13.5">
      <c r="A24" s="88">
        <v>16</v>
      </c>
      <c r="B24" s="85">
        <v>42914</v>
      </c>
      <c r="C24" s="84">
        <v>23414</v>
      </c>
      <c r="D24" s="84" t="s">
        <v>34</v>
      </c>
      <c r="E24" s="86" t="s">
        <v>163</v>
      </c>
      <c r="F24" s="89">
        <v>46086.3</v>
      </c>
    </row>
    <row r="25" spans="1:6" ht="13.5">
      <c r="A25" s="88">
        <v>17</v>
      </c>
      <c r="B25" s="85">
        <v>42914</v>
      </c>
      <c r="C25" s="84">
        <v>23416</v>
      </c>
      <c r="D25" s="84" t="s">
        <v>34</v>
      </c>
      <c r="E25" s="86" t="s">
        <v>163</v>
      </c>
      <c r="F25" s="89">
        <v>14784.12</v>
      </c>
    </row>
    <row r="26" spans="1:6" ht="13.5">
      <c r="A26" s="88">
        <v>18</v>
      </c>
      <c r="B26" s="85">
        <v>42914</v>
      </c>
      <c r="C26" s="84">
        <v>23409</v>
      </c>
      <c r="D26" s="84" t="s">
        <v>34</v>
      </c>
      <c r="E26" s="86" t="s">
        <v>163</v>
      </c>
      <c r="F26" s="89">
        <v>68445</v>
      </c>
    </row>
    <row r="27" spans="1:6" ht="13.5">
      <c r="A27" s="88">
        <v>19</v>
      </c>
      <c r="B27" s="85">
        <v>42915</v>
      </c>
      <c r="C27" s="84">
        <v>12337</v>
      </c>
      <c r="D27" s="84" t="s">
        <v>38</v>
      </c>
      <c r="E27" s="86" t="s">
        <v>165</v>
      </c>
      <c r="F27" s="89">
        <v>100</v>
      </c>
    </row>
    <row r="28" spans="1:6" ht="14.25" thickBot="1">
      <c r="A28" s="90" t="s">
        <v>1</v>
      </c>
      <c r="B28" s="91"/>
      <c r="C28" s="91"/>
      <c r="D28" s="91"/>
      <c r="E28" s="92"/>
      <c r="F28" s="93">
        <f>SUM(F9:F27)</f>
        <v>513294.70999999996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2017-07-04T11:44:04Z</cp:lastPrinted>
  <dcterms:created xsi:type="dcterms:W3CDTF">2016-01-19T13:06:09Z</dcterms:created>
  <dcterms:modified xsi:type="dcterms:W3CDTF">2017-07-04T12:12:29Z</dcterms:modified>
  <cp:category/>
  <cp:version/>
  <cp:contentType/>
  <cp:contentStatus/>
</cp:coreProperties>
</file>