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6"/>
  </bookViews>
  <sheets>
    <sheet name="personal" sheetId="1" r:id="rId1"/>
    <sheet name="materiale" sheetId="2" r:id="rId2"/>
    <sheet name="proiecte" sheetId="3" r:id="rId3"/>
    <sheet name="juridice" sheetId="4" r:id="rId4"/>
    <sheet name="despagubiri" sheetId="5" r:id="rId5"/>
    <sheet name="FRDS proiecte 56.35" sheetId="6" r:id="rId6"/>
    <sheet name="FRDS proiecte 56.37" sheetId="7" r:id="rId7"/>
  </sheets>
  <definedNames>
    <definedName name="_xlnm.Print_Area" localSheetId="0">'personal'!$C$1:$G$77</definedName>
    <definedName name="Excel_BuiltIn_Print_Area" localSheetId="0">'personal'!$C$1:$J$26</definedName>
  </definedNames>
  <calcPr fullCalcOnLoad="1"/>
</workbook>
</file>

<file path=xl/sharedStrings.xml><?xml version="1.0" encoding="utf-8"?>
<sst xmlns="http://schemas.openxmlformats.org/spreadsheetml/2006/main" count="517" uniqueCount="247">
  <si>
    <t>MINISTERUL  FINANTELOR  PUBLICE</t>
  </si>
  <si>
    <t xml:space="preserve">CAP 51 01 "AUTORITATI PUBLICE SI ACTIUNI EXTERNE" </t>
  </si>
  <si>
    <t>TITL. 10 "CHELTUIELI DE PERSONAL"</t>
  </si>
  <si>
    <t>perioada:</t>
  </si>
  <si>
    <t>27-31 iulie 2015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</si>
  <si>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</si>
  <si>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</si>
  <si>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</si>
  <si>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</si>
  <si>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</si>
  <si>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</si>
  <si>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</si>
  <si>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iulie</t>
  </si>
  <si>
    <t>alim card concedii odihna</t>
  </si>
  <si>
    <t>Total 10.01.01</t>
  </si>
  <si>
    <t>Subtotal 10.01.06</t>
  </si>
  <si>
    <t>10.01.06</t>
  </si>
  <si>
    <t>alim card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</si>
  <si>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</si>
  <si>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</si>
  <si>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</si>
  <si>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</si>
  <si>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</si>
  <si>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</si>
  <si>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</si>
  <si>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</si>
  <si>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</si>
  <si>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alim numerar diurna</t>
  </si>
  <si>
    <t>Total 10.01.13</t>
  </si>
  <si>
    <t>Subtotal 10.01.30</t>
  </si>
  <si>
    <t>10.01.30</t>
  </si>
  <si>
    <t>Total 10.01.30</t>
  </si>
  <si>
    <t>Subtotal 10.03.01</t>
  </si>
  <si>
    <t>10.03.01</t>
  </si>
  <si>
    <t>CAS ret și pl com</t>
  </si>
  <si>
    <t>Total 10.03.01</t>
  </si>
  <si>
    <t>Subtotal 10.03.02</t>
  </si>
  <si>
    <t>10.03.02</t>
  </si>
  <si>
    <t xml:space="preserve">iulie </t>
  </si>
  <si>
    <t>somaj ret și pl com</t>
  </si>
  <si>
    <t>Total 10.03.02</t>
  </si>
  <si>
    <t>Subtotal 10.03.03</t>
  </si>
  <si>
    <t>10.03.03</t>
  </si>
  <si>
    <t>CASS ret și pl com</t>
  </si>
  <si>
    <t>Total 10.03.03</t>
  </si>
  <si>
    <t>Subtotal 10.03.04</t>
  </si>
  <si>
    <t>10.03.04</t>
  </si>
  <si>
    <t>acc și boli prof ret și pl com</t>
  </si>
  <si>
    <t>Total 10.03.04</t>
  </si>
  <si>
    <t>Subtotal 10.03.06</t>
  </si>
  <si>
    <t>10.03.06</t>
  </si>
  <si>
    <t>Total 10.03.06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</si>
  <si>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</si>
  <si>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</si>
  <si>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</si>
  <si>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</si>
  <si>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</si>
  <si>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</si>
  <si>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</si>
  <si>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Buget de stat</t>
  </si>
  <si>
    <t>tva fti</t>
  </si>
  <si>
    <t>tva bloomberg</t>
  </si>
  <si>
    <t>tva reuters</t>
  </si>
  <si>
    <t>tva swift</t>
  </si>
  <si>
    <t xml:space="preserve">Auto Marcus Grup </t>
  </si>
  <si>
    <t>reparații auto</t>
  </si>
  <si>
    <t>revizie tehnică auto</t>
  </si>
  <si>
    <t xml:space="preserve">CN Imprimeria Naționala </t>
  </si>
  <si>
    <t>certificate atestare auditori</t>
  </si>
  <si>
    <t xml:space="preserve">OMV Petrom Marketing </t>
  </si>
  <si>
    <t>carburant auto</t>
  </si>
  <si>
    <t>Optima Group</t>
  </si>
  <si>
    <t>service aplicație informatică</t>
  </si>
  <si>
    <t>Rolf Card Industrial</t>
  </si>
  <si>
    <t>service sistem control acces</t>
  </si>
  <si>
    <t>Star Storage</t>
  </si>
  <si>
    <t>servicii arhivare</t>
  </si>
  <si>
    <t>Forte Gaz GN</t>
  </si>
  <si>
    <t>gaze naturale</t>
  </si>
  <si>
    <t>Fidelis Energy</t>
  </si>
  <si>
    <t>energie electrică</t>
  </si>
  <si>
    <t xml:space="preserve">RADET </t>
  </si>
  <si>
    <t>apa caldă</t>
  </si>
  <si>
    <t>REBU</t>
  </si>
  <si>
    <t>salubritate</t>
  </si>
  <si>
    <t>Obsidian Com</t>
  </si>
  <si>
    <t>hard disk extern</t>
  </si>
  <si>
    <t>Manpres Distribution</t>
  </si>
  <si>
    <t>abonament publicații</t>
  </si>
  <si>
    <t>Zeus Consulting Turism</t>
  </si>
  <si>
    <t>produse protocol</t>
  </si>
  <si>
    <t>Agerpres</t>
  </si>
  <si>
    <t>service fluxuri de știri</t>
  </si>
  <si>
    <t>Compania Romprest Service</t>
  </si>
  <si>
    <t>servicii dezinsecție-deratizare</t>
  </si>
  <si>
    <t>Fabi Total Grup</t>
  </si>
  <si>
    <t>service curățenie</t>
  </si>
  <si>
    <t>Gemix Instal</t>
  </si>
  <si>
    <t>reparații coloana pluvială</t>
  </si>
  <si>
    <t>Transfond</t>
  </si>
  <si>
    <t>servicii transfond</t>
  </si>
  <si>
    <t>Orange Romania</t>
  </si>
  <si>
    <t>servicii swift</t>
  </si>
  <si>
    <t>MFP</t>
  </si>
  <si>
    <t>alimentare cont BRD-plată fti</t>
  </si>
  <si>
    <t>D-Net Communication Service</t>
  </si>
  <si>
    <t>servicii telecom swift</t>
  </si>
  <si>
    <t>alimentare cont BRD-plată swift</t>
  </si>
  <si>
    <t>alimentare cont BRD-plată reuters</t>
  </si>
  <si>
    <t>alimentare cont BRD-plată bloomberg</t>
  </si>
  <si>
    <t>Vico Service RX</t>
  </si>
  <si>
    <t>lampi filtre/3 buc.</t>
  </si>
  <si>
    <t>Travel Time</t>
  </si>
  <si>
    <t>bilete avion</t>
  </si>
  <si>
    <t>Olimpic Internațional  Turism</t>
  </si>
  <si>
    <t>total</t>
  </si>
  <si>
    <t>MINISTERUL FINANŢELOR PUBLICE</t>
  </si>
  <si>
    <t>CAPITOLUL  51.01 "AUTORITĂŢI PUBLICE ŞI ACŢIUNI EXTERNE</t>
  </si>
  <si>
    <t>TITLUL 56 "PROIECTE CU FINANŢARE DIN FONDURI EXTERNE NERAMBURSABILE (FEN) POSTADERARE"</t>
  </si>
  <si>
    <t>Data</t>
  </si>
  <si>
    <t>Document</t>
  </si>
  <si>
    <t>Explicaţii</t>
  </si>
  <si>
    <t>Furnizor/Beneficiar suma</t>
  </si>
  <si>
    <t>Suma (lei)</t>
  </si>
  <si>
    <t>CEC 14</t>
  </si>
  <si>
    <t>Alimentare cont deplasare interna – Proiect Elvețian 1065 – 56.25.02</t>
  </si>
  <si>
    <t>MFP – CASIERIE</t>
  </si>
  <si>
    <t>OP 6646</t>
  </si>
  <si>
    <t>Bilet avion deplasare Arad  – Proiect Elvețian 1065 – 56.25.02</t>
  </si>
  <si>
    <t>Olimpic Internațional Tursim</t>
  </si>
  <si>
    <t>CEC 15</t>
  </si>
  <si>
    <t>TOTAL TITLU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</si>
  <si>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</si>
  <si>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</si>
  <si>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</si>
  <si>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</si>
  <si>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</si>
  <si>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</si>
  <si>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PERSOANA FIZICA</t>
  </si>
  <si>
    <t>chelt judecată dosar 20954/197/2013</t>
  </si>
  <si>
    <t>PERSOANA JURIDICA</t>
  </si>
  <si>
    <t>chelt judecată dosar 525/119/2013</t>
  </si>
  <si>
    <t>chelt judecată dosar 2252/99/2009</t>
  </si>
  <si>
    <t>chelt judecată dosar 5224/197/2013 DE 261/2015</t>
  </si>
  <si>
    <t>BUGET DE STAT</t>
  </si>
  <si>
    <t>chelt judiciare dosar 1882/62/2015</t>
  </si>
  <si>
    <t>chelt judecată dosar 29941/211/2010</t>
  </si>
  <si>
    <t>chelt executare dosar 1018/2013</t>
  </si>
  <si>
    <t>chelt judecată dosar 604/1285/2015</t>
  </si>
  <si>
    <t>chelt judecată dosar 1757/88/2013</t>
  </si>
  <si>
    <t>BIROU EXPERTIZE</t>
  </si>
  <si>
    <t>onorariu expertiza dosar 630/288/2015</t>
  </si>
  <si>
    <t>onorariu expertiza dosar 631/290/2014</t>
  </si>
  <si>
    <t>onorariu expertiza dosar 4385/318/2015</t>
  </si>
  <si>
    <t>chelt judiciare dosar 3111/122/2014</t>
  </si>
  <si>
    <t>chelt judecată dosar 595/787/2014</t>
  </si>
  <si>
    <t>chelt judiciare dosar 800/279/2015</t>
  </si>
  <si>
    <t>chelt judiciare dosar 453/279/2015</t>
  </si>
  <si>
    <t>chelt judiciare dosar 8072/279/2014</t>
  </si>
  <si>
    <t>chelt judecată dosar 984/198/2009;179/90/2012</t>
  </si>
  <si>
    <t>chelt judecată dosar 7672/63/2013</t>
  </si>
  <si>
    <t>chelt judecată dosar 1452/99/2010 DE 1463/2013</t>
  </si>
  <si>
    <t>chelt judiciare dosar 1505/196/2015</t>
  </si>
  <si>
    <t>chelt judiciare dosar 3602/222/2014</t>
  </si>
  <si>
    <t>chelt judiciare dosar 1128/103/2015</t>
  </si>
  <si>
    <t>chelt judiciare dosar 458/279/2015</t>
  </si>
  <si>
    <t>chelt judecată dosar 1773/119/2013</t>
  </si>
  <si>
    <t>chelt judiciare dosar 12411/190/2013</t>
  </si>
  <si>
    <t>chelt judiciare dosar 1821/259/2012</t>
  </si>
  <si>
    <t>chelt judiciare dosar 3060/311/2015</t>
  </si>
  <si>
    <t>chelt judiciare dosar 535/112/2015</t>
  </si>
  <si>
    <t>chelt judiciare dosar 21149/200/2014</t>
  </si>
  <si>
    <t>chelt judiciare dosar 111/II/2/2015</t>
  </si>
  <si>
    <t>chelt judiciare dosar 48/104/2015</t>
  </si>
  <si>
    <t>chelt judiciare dosar 875/83/2015</t>
  </si>
  <si>
    <t>chelt judiciare dosar 83/II/2/2015</t>
  </si>
  <si>
    <t>chelt judiciare dosar 5158/196/2015</t>
  </si>
  <si>
    <t>chelt judiciare dosar 549/122/2015</t>
  </si>
  <si>
    <t>chelt judiciare dosar 1934/62/2015</t>
  </si>
  <si>
    <t>chelt judecată dosar 1738/62/2014</t>
  </si>
  <si>
    <t>chelt judecată dosar 14124/197/2013</t>
  </si>
  <si>
    <t>chelt judiciare dosar 789/II/2/2014</t>
  </si>
  <si>
    <t>chelt judiciare dosar 1221/104/2015</t>
  </si>
  <si>
    <t>chelt judecată dosar 10289/99/2013</t>
  </si>
  <si>
    <t>chelt judiciare dosar 2641/II/2/2014</t>
  </si>
  <si>
    <t>chelt judiciare dosar 3093/285/2014</t>
  </si>
  <si>
    <t>chelt judiciare dosar 57/122/2015</t>
  </si>
  <si>
    <t>chelt judiciare dosar 10602/279/2014</t>
  </si>
  <si>
    <t>chelt judiciare dosar 542/279/2015</t>
  </si>
  <si>
    <t>chelt judiciare dosar 9003/279/2013</t>
  </si>
  <si>
    <t>chelt judiciare dosar 10601/279/2014</t>
  </si>
  <si>
    <t>chelt judiciare dosar 100/122/2015</t>
  </si>
  <si>
    <t>chelt judiciare dosar 3882/311/2015</t>
  </si>
  <si>
    <t>chelt judecată dosar 1666/257/2014</t>
  </si>
  <si>
    <t>chelt judecată dosar 5613/83/2013</t>
  </si>
  <si>
    <t>chelt judiciare dosar 4547/104/2013</t>
  </si>
  <si>
    <t>chelt judiciare dosar 3695/317/2014</t>
  </si>
  <si>
    <t>chelt judiciare dosar 1309/104/2015</t>
  </si>
  <si>
    <t>chelt judiciare dosar 2775/87/2014</t>
  </si>
  <si>
    <t>chelt judiciare dosar 1503/120/2015</t>
  </si>
  <si>
    <t xml:space="preserve">chelt judiciare dosar 2634/120/2015 </t>
  </si>
  <si>
    <t>chelt judiciare dosar 11360/279/2014</t>
  </si>
  <si>
    <t>chelt judecată CEDO</t>
  </si>
  <si>
    <t>chelt fotocopiere dosar 3623/325/2014 DE 242/2014</t>
  </si>
  <si>
    <t>chelt judiciare dosar 2571/122/2013</t>
  </si>
  <si>
    <t>chelt judiciare dosar 6571/P/2012</t>
  </si>
  <si>
    <t>chelt judiciare dosar 101/122/2015</t>
  </si>
  <si>
    <t>chelt judiciare dosar 4341/236/2014</t>
  </si>
  <si>
    <t>chelt judiciare dosar 3075/94/2015</t>
  </si>
  <si>
    <t>chelt judiciare dosar 7854/302/2015</t>
  </si>
  <si>
    <t>chelt judiciare dosar 1036/93/2015</t>
  </si>
  <si>
    <t>chelt judiciare dosar 1989/93/2014</t>
  </si>
  <si>
    <t>chelt judiciare dosar 1226/93/2015</t>
  </si>
  <si>
    <t>chelt judiciare dosar 2807/II/2/2014</t>
  </si>
  <si>
    <t>chelt judecată dosar 471/117/2014</t>
  </si>
  <si>
    <t>chelt judiciare dosar 11779/3/2015</t>
  </si>
  <si>
    <t>chelt judiciare dosar 7984/95/2013</t>
  </si>
  <si>
    <t>chelt judiciare dosar 19565/95/2012</t>
  </si>
  <si>
    <t>chelt judecată dosar 8944/99/2013</t>
  </si>
  <si>
    <t>chelt judecată dosar 5439/302/2012</t>
  </si>
  <si>
    <t>chelt judecată dosar 12750/197/2012</t>
  </si>
  <si>
    <t>chelt judecată dosar 3999/111/2011</t>
  </si>
  <si>
    <t>chelt judecată dosar 7079/107/2010</t>
  </si>
  <si>
    <t>chelt judecată dosar 2193/257/2013</t>
  </si>
  <si>
    <t>chelt judecată dosar 26737/211/2013</t>
  </si>
  <si>
    <t>chelt judecată dosar 7923/85/2011</t>
  </si>
  <si>
    <t>TOTAL</t>
  </si>
  <si>
    <t>TITLUL 59 "ALTE CHELTUIELI"</t>
  </si>
  <si>
    <t>despag  CEDO</t>
  </si>
  <si>
    <t>despag  dosar 2252/99/2009</t>
  </si>
  <si>
    <t>despag  dosar 8016/83/2010</t>
  </si>
  <si>
    <t>despag  dosar 1452/99/2010 DE 1463/2013</t>
  </si>
  <si>
    <t>despag  dosar 10672/212/2012</t>
  </si>
  <si>
    <t>despag  dosar 7079/107/2010</t>
  </si>
  <si>
    <t>despag  dosar 33073/3/2012</t>
  </si>
  <si>
    <t>despag  dosar 8944/99/2013</t>
  </si>
  <si>
    <t>despag  dosar 3999/111/2011</t>
  </si>
  <si>
    <t>poprire dosar executare 506/2014</t>
  </si>
  <si>
    <t>despag  dosar 1532/113/2012</t>
  </si>
  <si>
    <t>CAPITOLUL 87.01 "ALTE ACŢIUNI ECONOMICE"</t>
  </si>
  <si>
    <t>TITLUL 56.35 "PROIECTE CU FINANŢARE DIN FEN POSTADERARE"</t>
  </si>
  <si>
    <t>Suma</t>
  </si>
  <si>
    <t>OP 6732</t>
  </si>
  <si>
    <t>Transferuri cofinantare publica în cadrul mecanismului SEE – alim. Cont proiecte iulie</t>
  </si>
  <si>
    <t>FRDS</t>
  </si>
  <si>
    <t>TITLUL 56.37 "PROIECTE CU FINANŢARE DIN FEN POSTADERARE"</t>
  </si>
  <si>
    <t>OP 6731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</si>
</sst>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\ _l_e_i_-;\-* #,##0.00\ _l_e_i_-;_-* \-??\ _l_e_i_-;_-@_-"/>
    <numFmt numFmtId="166" formatCode="#,##0.00"/>
    <numFmt numFmtId="167" formatCode="D\ MMM\ YY"/>
    <numFmt numFmtId="168" formatCode="DD/MM/YYYY"/>
    <numFmt numFmtId="169" formatCode="#,###.00"/>
    <numFmt numFmtId="170" formatCode="#,##0"/>
    <numFmt numFmtId="171" formatCode="DD/MM/YY"/>
    <numFmt numFmtId="172" formatCode="@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136">
    <xf numFmtId="164" fontId="0" fillId="0" borderId="0" xfId="0" applyAlignment="1">
      <alignment/>
    </xf>
    <xf numFmtId="164" fontId="19" fillId="0" borderId="0" xfId="0" applyFont="1" applyAlignment="1">
      <alignment/>
    </xf>
    <xf numFmtId="166" fontId="0" fillId="0" borderId="0" xfId="0" applyNumberFormat="1" applyAlignment="1">
      <alignment/>
    </xf>
    <xf numFmtId="167" fontId="19" fillId="0" borderId="0" xfId="0" applyNumberFormat="1" applyFont="1" applyAlignment="1">
      <alignment/>
    </xf>
    <xf numFmtId="164" fontId="19" fillId="0" borderId="0" xfId="0" applyFont="1" applyAlignment="1">
      <alignment horizontal="right"/>
    </xf>
    <xf numFmtId="168" fontId="19" fillId="0" borderId="0" xfId="0" applyNumberFormat="1" applyFont="1" applyAlignment="1">
      <alignment/>
    </xf>
    <xf numFmtId="164" fontId="19" fillId="0" borderId="1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10" xfId="0" applyFont="1" applyBorder="1" applyAlignment="1">
      <alignment horizontal="left"/>
    </xf>
    <xf numFmtId="169" fontId="0" fillId="0" borderId="10" xfId="0" applyNumberFormat="1" applyFont="1" applyBorder="1" applyAlignment="1">
      <alignment horizontal="right"/>
    </xf>
    <xf numFmtId="168" fontId="19" fillId="0" borderId="10" xfId="0" applyNumberFormat="1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10" xfId="0" applyBorder="1" applyAlignment="1">
      <alignment/>
    </xf>
    <xf numFmtId="169" fontId="0" fillId="0" borderId="10" xfId="0" applyNumberFormat="1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Border="1" applyAlignment="1">
      <alignment/>
    </xf>
    <xf numFmtId="164" fontId="0" fillId="0" borderId="11" xfId="0" applyBorder="1" applyAlignment="1">
      <alignment/>
    </xf>
    <xf numFmtId="169" fontId="0" fillId="0" borderId="11" xfId="0" applyNumberFormat="1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4" xfId="0" applyBorder="1" applyAlignment="1">
      <alignment/>
    </xf>
    <xf numFmtId="164" fontId="0" fillId="0" borderId="13" xfId="0" applyBorder="1" applyAlignment="1">
      <alignment/>
    </xf>
    <xf numFmtId="169" fontId="0" fillId="0" borderId="13" xfId="0" applyNumberFormat="1" applyFont="1" applyBorder="1" applyAlignment="1">
      <alignment/>
    </xf>
    <xf numFmtId="164" fontId="19" fillId="0" borderId="10" xfId="0" applyFont="1" applyBorder="1" applyAlignment="1">
      <alignment/>
    </xf>
    <xf numFmtId="164" fontId="19" fillId="0" borderId="13" xfId="0" applyFont="1" applyBorder="1" applyAlignment="1">
      <alignment/>
    </xf>
    <xf numFmtId="164" fontId="0" fillId="0" borderId="15" xfId="0" applyFont="1" applyBorder="1" applyAlignment="1">
      <alignment/>
    </xf>
    <xf numFmtId="169" fontId="0" fillId="0" borderId="15" xfId="0" applyNumberFormat="1" applyFont="1" applyBorder="1" applyAlignment="1">
      <alignment/>
    </xf>
    <xf numFmtId="170" fontId="0" fillId="0" borderId="15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13" xfId="0" applyFont="1" applyFill="1" applyBorder="1" applyAlignment="1">
      <alignment/>
    </xf>
    <xf numFmtId="170" fontId="0" fillId="0" borderId="11" xfId="0" applyNumberFormat="1" applyFont="1" applyBorder="1" applyAlignment="1">
      <alignment/>
    </xf>
    <xf numFmtId="164" fontId="19" fillId="0" borderId="15" xfId="0" applyFont="1" applyBorder="1" applyAlignment="1">
      <alignment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70" fontId="0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64" fontId="0" fillId="0" borderId="18" xfId="0" applyFont="1" applyBorder="1" applyAlignment="1">
      <alignment/>
    </xf>
    <xf numFmtId="169" fontId="0" fillId="0" borderId="18" xfId="0" applyNumberFormat="1" applyFont="1" applyBorder="1" applyAlignment="1">
      <alignment/>
    </xf>
    <xf numFmtId="170" fontId="0" fillId="0" borderId="18" xfId="0" applyNumberFormat="1" applyFont="1" applyBorder="1" applyAlignment="1">
      <alignment/>
    </xf>
    <xf numFmtId="171" fontId="0" fillId="0" borderId="10" xfId="0" applyNumberFormat="1" applyFont="1" applyBorder="1" applyAlignment="1">
      <alignment/>
    </xf>
    <xf numFmtId="164" fontId="19" fillId="0" borderId="19" xfId="0" applyFont="1" applyBorder="1" applyAlignment="1">
      <alignment horizontal="center" vertical="center"/>
    </xf>
    <xf numFmtId="164" fontId="19" fillId="0" borderId="19" xfId="0" applyFont="1" applyBorder="1" applyAlignment="1">
      <alignment horizontal="center" vertical="center" wrapText="1"/>
    </xf>
    <xf numFmtId="164" fontId="19" fillId="0" borderId="20" xfId="0" applyFont="1" applyBorder="1" applyAlignment="1">
      <alignment horizontal="center" vertical="center"/>
    </xf>
    <xf numFmtId="164" fontId="0" fillId="0" borderId="21" xfId="0" applyBorder="1" applyAlignment="1">
      <alignment/>
    </xf>
    <xf numFmtId="168" fontId="0" fillId="0" borderId="16" xfId="0" applyNumberFormat="1" applyFont="1" applyBorder="1" applyAlignment="1">
      <alignment/>
    </xf>
    <xf numFmtId="164" fontId="0" fillId="0" borderId="18" xfId="0" applyFill="1" applyBorder="1" applyAlignment="1">
      <alignment/>
    </xf>
    <xf numFmtId="165" fontId="0" fillId="0" borderId="22" xfId="15" applyFont="1" applyFill="1" applyBorder="1" applyAlignment="1" applyProtection="1">
      <alignment/>
      <protection/>
    </xf>
    <xf numFmtId="164" fontId="0" fillId="0" borderId="23" xfId="0" applyBorder="1" applyAlignment="1">
      <alignment/>
    </xf>
    <xf numFmtId="164" fontId="0" fillId="0" borderId="10" xfId="0" applyFont="1" applyFill="1" applyBorder="1" applyAlignment="1">
      <alignment/>
    </xf>
    <xf numFmtId="165" fontId="0" fillId="0" borderId="24" xfId="15" applyFont="1" applyFill="1" applyBorder="1" applyAlignment="1" applyProtection="1">
      <alignment/>
      <protection/>
    </xf>
    <xf numFmtId="164" fontId="0" fillId="0" borderId="23" xfId="0" applyFill="1" applyBorder="1" applyAlignment="1">
      <alignment/>
    </xf>
    <xf numFmtId="164" fontId="0" fillId="0" borderId="25" xfId="0" applyFill="1" applyBorder="1" applyAlignment="1">
      <alignment/>
    </xf>
    <xf numFmtId="165" fontId="0" fillId="0" borderId="26" xfId="15" applyFont="1" applyFill="1" applyBorder="1" applyAlignment="1" applyProtection="1">
      <alignment/>
      <protection/>
    </xf>
    <xf numFmtId="164" fontId="0" fillId="0" borderId="27" xfId="0" applyFont="1" applyBorder="1" applyAlignment="1">
      <alignment/>
    </xf>
    <xf numFmtId="168" fontId="0" fillId="0" borderId="10" xfId="0" applyNumberFormat="1" applyFont="1" applyBorder="1" applyAlignment="1">
      <alignment/>
    </xf>
    <xf numFmtId="165" fontId="0" fillId="0" borderId="10" xfId="15" applyFont="1" applyFill="1" applyBorder="1" applyAlignment="1" applyProtection="1">
      <alignment/>
      <protection/>
    </xf>
    <xf numFmtId="164" fontId="0" fillId="0" borderId="10" xfId="0" applyBorder="1" applyAlignment="1">
      <alignment horizontal="right"/>
    </xf>
    <xf numFmtId="164" fontId="0" fillId="0" borderId="28" xfId="0" applyBorder="1" applyAlignment="1">
      <alignment/>
    </xf>
    <xf numFmtId="168" fontId="0" fillId="0" borderId="29" xfId="0" applyNumberFormat="1" applyBorder="1" applyAlignment="1">
      <alignment/>
    </xf>
    <xf numFmtId="164" fontId="0" fillId="0" borderId="29" xfId="0" applyFill="1" applyBorder="1" applyAlignment="1">
      <alignment/>
    </xf>
    <xf numFmtId="164" fontId="0" fillId="0" borderId="29" xfId="0" applyBorder="1" applyAlignment="1">
      <alignment/>
    </xf>
    <xf numFmtId="164" fontId="19" fillId="0" borderId="29" xfId="0" applyFont="1" applyBorder="1" applyAlignment="1">
      <alignment horizontal="right"/>
    </xf>
    <xf numFmtId="165" fontId="19" fillId="0" borderId="30" xfId="15" applyFont="1" applyFill="1" applyBorder="1" applyAlignment="1" applyProtection="1">
      <alignment/>
      <protection/>
    </xf>
    <xf numFmtId="164" fontId="14" fillId="0" borderId="0" xfId="58" applyFont="1" applyAlignment="1">
      <alignment horizontal="center"/>
      <protection/>
    </xf>
    <xf numFmtId="164" fontId="14" fillId="0" borderId="0" xfId="58" applyFont="1">
      <alignment/>
      <protection/>
    </xf>
    <xf numFmtId="164" fontId="20" fillId="0" borderId="0" xfId="58" applyFont="1" applyAlignment="1">
      <alignment horizontal="left"/>
      <protection/>
    </xf>
    <xf numFmtId="164" fontId="20" fillId="0" borderId="0" xfId="58" applyFont="1" applyAlignment="1">
      <alignment horizontal="center"/>
      <protection/>
    </xf>
    <xf numFmtId="164" fontId="19" fillId="24" borderId="0" xfId="58" applyNumberFormat="1" applyFont="1" applyFill="1" applyBorder="1" applyAlignment="1">
      <alignment horizontal="left" wrapText="1"/>
      <protection/>
    </xf>
    <xf numFmtId="164" fontId="19" fillId="24" borderId="0" xfId="58" applyNumberFormat="1" applyFont="1" applyFill="1" applyBorder="1" applyAlignment="1">
      <alignment horizontal="center" wrapText="1"/>
      <protection/>
    </xf>
    <xf numFmtId="164" fontId="19" fillId="0" borderId="0" xfId="58" applyFont="1" applyBorder="1" applyAlignment="1">
      <alignment horizontal="center" wrapText="1"/>
      <protection/>
    </xf>
    <xf numFmtId="164" fontId="19" fillId="0" borderId="0" xfId="58" applyFont="1" applyBorder="1" applyAlignment="1">
      <alignment wrapText="1"/>
      <protection/>
    </xf>
    <xf numFmtId="164" fontId="14" fillId="0" borderId="0" xfId="58" applyFont="1" applyBorder="1">
      <alignment/>
      <protection/>
    </xf>
    <xf numFmtId="164" fontId="19" fillId="0" borderId="0" xfId="58" applyFont="1" applyFill="1" applyBorder="1" applyAlignment="1">
      <alignment horizontal="center"/>
      <protection/>
    </xf>
    <xf numFmtId="164" fontId="20" fillId="0" borderId="31" xfId="58" applyFont="1" applyBorder="1" applyAlignment="1">
      <alignment horizontal="center"/>
      <protection/>
    </xf>
    <xf numFmtId="164" fontId="20" fillId="0" borderId="32" xfId="58" applyFont="1" applyBorder="1" applyAlignment="1">
      <alignment horizontal="center"/>
      <protection/>
    </xf>
    <xf numFmtId="164" fontId="20" fillId="0" borderId="33" xfId="58" applyFont="1" applyBorder="1" applyAlignment="1">
      <alignment horizontal="center" wrapText="1"/>
      <protection/>
    </xf>
    <xf numFmtId="164" fontId="20" fillId="0" borderId="34" xfId="58" applyFont="1" applyBorder="1" applyAlignment="1">
      <alignment horizontal="center"/>
      <protection/>
    </xf>
    <xf numFmtId="168" fontId="14" fillId="0" borderId="10" xfId="0" applyNumberFormat="1" applyFont="1" applyBorder="1" applyAlignment="1">
      <alignment horizontal="center"/>
    </xf>
    <xf numFmtId="164" fontId="0" fillId="0" borderId="10" xfId="0" applyFont="1" applyBorder="1" applyAlignment="1">
      <alignment wrapText="1"/>
    </xf>
    <xf numFmtId="164" fontId="14" fillId="0" borderId="10" xfId="0" applyFont="1" applyBorder="1" applyAlignment="1">
      <alignment horizontal="center" wrapText="1"/>
    </xf>
    <xf numFmtId="166" fontId="14" fillId="0" borderId="10" xfId="0" applyNumberFormat="1" applyFont="1" applyBorder="1" applyAlignment="1">
      <alignment/>
    </xf>
    <xf numFmtId="164" fontId="14" fillId="0" borderId="0" xfId="0" applyFont="1" applyAlignment="1">
      <alignment/>
    </xf>
    <xf numFmtId="164" fontId="14" fillId="0" borderId="10" xfId="0" applyFont="1" applyBorder="1" applyAlignment="1">
      <alignment horizontal="center" vertical="center"/>
    </xf>
    <xf numFmtId="166" fontId="14" fillId="0" borderId="0" xfId="0" applyNumberFormat="1" applyFont="1" applyAlignment="1">
      <alignment/>
    </xf>
    <xf numFmtId="164" fontId="20" fillId="0" borderId="35" xfId="58" applyFont="1" applyBorder="1" applyAlignment="1">
      <alignment horizontal="center"/>
      <protection/>
    </xf>
    <xf numFmtId="164" fontId="20" fillId="0" borderId="11" xfId="58" applyFont="1" applyBorder="1" applyAlignment="1">
      <alignment horizontal="center"/>
      <protection/>
    </xf>
    <xf numFmtId="164" fontId="20" fillId="0" borderId="11" xfId="58" applyFont="1" applyBorder="1">
      <alignment/>
      <protection/>
    </xf>
    <xf numFmtId="166" fontId="20" fillId="0" borderId="36" xfId="58" applyNumberFormat="1" applyFont="1" applyBorder="1">
      <alignment/>
      <protection/>
    </xf>
    <xf numFmtId="164" fontId="20" fillId="0" borderId="0" xfId="0" applyFont="1" applyAlignment="1">
      <alignment/>
    </xf>
    <xf numFmtId="164" fontId="0" fillId="0" borderId="0" xfId="60">
      <alignment/>
      <protection/>
    </xf>
    <xf numFmtId="164" fontId="19" fillId="0" borderId="0" xfId="60" applyFont="1">
      <alignment/>
      <protection/>
    </xf>
    <xf numFmtId="164" fontId="0" fillId="0" borderId="0" xfId="63">
      <alignment/>
      <protection/>
    </xf>
    <xf numFmtId="164" fontId="19" fillId="0" borderId="0" xfId="63" applyFont="1">
      <alignment/>
      <protection/>
    </xf>
    <xf numFmtId="164" fontId="0" fillId="0" borderId="0" xfId="63" applyBorder="1">
      <alignment/>
      <protection/>
    </xf>
    <xf numFmtId="172" fontId="19" fillId="0" borderId="0" xfId="63" applyNumberFormat="1" applyFont="1">
      <alignment/>
      <protection/>
    </xf>
    <xf numFmtId="164" fontId="19" fillId="0" borderId="10" xfId="63" applyFont="1" applyBorder="1" applyAlignment="1">
      <alignment horizontal="center" vertical="center"/>
      <protection/>
    </xf>
    <xf numFmtId="164" fontId="19" fillId="0" borderId="37" xfId="63" applyFont="1" applyBorder="1" applyAlignment="1">
      <alignment horizontal="center" vertical="center"/>
      <protection/>
    </xf>
    <xf numFmtId="164" fontId="19" fillId="0" borderId="37" xfId="63" applyFont="1" applyBorder="1" applyAlignment="1">
      <alignment horizontal="center" vertical="center" wrapText="1"/>
      <protection/>
    </xf>
    <xf numFmtId="164" fontId="19" fillId="0" borderId="37" xfId="60" applyFont="1" applyBorder="1" applyAlignment="1">
      <alignment horizontal="center" vertical="center"/>
      <protection/>
    </xf>
    <xf numFmtId="164" fontId="0" fillId="0" borderId="10" xfId="63" applyFont="1" applyBorder="1" applyAlignment="1">
      <alignment horizontal="center" vertical="center"/>
      <protection/>
    </xf>
    <xf numFmtId="168" fontId="0" fillId="0" borderId="10" xfId="60" applyNumberFormat="1" applyFont="1" applyBorder="1" applyAlignment="1">
      <alignment horizontal="center"/>
      <protection/>
    </xf>
    <xf numFmtId="164" fontId="0" fillId="0" borderId="10" xfId="60" applyFont="1" applyBorder="1" applyAlignment="1">
      <alignment horizontal="center"/>
      <protection/>
    </xf>
    <xf numFmtId="164" fontId="0" fillId="0" borderId="16" xfId="0" applyFont="1" applyBorder="1" applyAlignment="1">
      <alignment/>
    </xf>
    <xf numFmtId="166" fontId="0" fillId="0" borderId="16" xfId="0" applyNumberFormat="1" applyBorder="1" applyAlignment="1">
      <alignment/>
    </xf>
    <xf numFmtId="166" fontId="0" fillId="0" borderId="10" xfId="60" applyNumberFormat="1" applyFont="1" applyBorder="1" applyAlignment="1">
      <alignment horizontal="right"/>
      <protection/>
    </xf>
    <xf numFmtId="164" fontId="0" fillId="0" borderId="16" xfId="0" applyFont="1" applyBorder="1" applyAlignment="1">
      <alignment horizontal="center"/>
    </xf>
    <xf numFmtId="164" fontId="0" fillId="0" borderId="16" xfId="63" applyFont="1" applyBorder="1" applyAlignment="1">
      <alignment horizontal="center" vertical="center"/>
      <protection/>
    </xf>
    <xf numFmtId="168" fontId="0" fillId="0" borderId="16" xfId="60" applyNumberFormat="1" applyFont="1" applyBorder="1" applyAlignment="1">
      <alignment horizontal="center"/>
      <protection/>
    </xf>
    <xf numFmtId="164" fontId="0" fillId="0" borderId="16" xfId="60" applyFont="1" applyBorder="1" applyAlignment="1">
      <alignment horizontal="center"/>
      <protection/>
    </xf>
    <xf numFmtId="166" fontId="0" fillId="0" borderId="16" xfId="60" applyNumberFormat="1" applyFont="1" applyBorder="1" applyAlignment="1">
      <alignment horizontal="right"/>
      <protection/>
    </xf>
    <xf numFmtId="164" fontId="21" fillId="0" borderId="10" xfId="63" applyFont="1" applyBorder="1" applyAlignment="1">
      <alignment horizontal="center" vertical="center"/>
      <protection/>
    </xf>
    <xf numFmtId="164" fontId="19" fillId="0" borderId="38" xfId="63" applyFont="1" applyBorder="1" applyAlignment="1">
      <alignment horizontal="center" vertical="center" wrapText="1"/>
      <protection/>
    </xf>
    <xf numFmtId="164" fontId="19" fillId="0" borderId="38" xfId="63" applyFont="1" applyBorder="1" applyAlignment="1">
      <alignment horizontal="center" vertical="center"/>
      <protection/>
    </xf>
    <xf numFmtId="166" fontId="21" fillId="0" borderId="38" xfId="60" applyNumberFormat="1" applyFont="1" applyBorder="1" applyAlignment="1">
      <alignment horizontal="right" vertical="center"/>
      <protection/>
    </xf>
    <xf numFmtId="164" fontId="19" fillId="0" borderId="10" xfId="63" applyFont="1" applyBorder="1" applyAlignment="1">
      <alignment horizontal="center" vertical="center" wrapText="1"/>
      <protection/>
    </xf>
    <xf numFmtId="164" fontId="19" fillId="0" borderId="10" xfId="60" applyFont="1" applyBorder="1" applyAlignment="1">
      <alignment horizontal="center" vertical="center"/>
      <protection/>
    </xf>
    <xf numFmtId="164" fontId="21" fillId="0" borderId="10" xfId="62" applyFont="1" applyBorder="1">
      <alignment/>
      <protection/>
    </xf>
    <xf numFmtId="164" fontId="0" fillId="0" borderId="10" xfId="62" applyBorder="1">
      <alignment/>
      <protection/>
    </xf>
    <xf numFmtId="166" fontId="21" fillId="0" borderId="10" xfId="62" applyNumberFormat="1" applyFont="1" applyBorder="1" applyAlignment="1">
      <alignment horizontal="right"/>
      <protection/>
    </xf>
    <xf numFmtId="164" fontId="19" fillId="0" borderId="0" xfId="58" applyFont="1" applyFill="1" applyBorder="1" applyAlignment="1">
      <alignment horizontal="left"/>
      <protection/>
    </xf>
    <xf numFmtId="172" fontId="19" fillId="0" borderId="0" xfId="58" applyNumberFormat="1" applyFont="1" applyFill="1" applyBorder="1" applyAlignment="1">
      <alignment horizontal="left"/>
      <protection/>
    </xf>
    <xf numFmtId="172" fontId="19" fillId="0" borderId="0" xfId="58" applyNumberFormat="1" applyFont="1" applyFill="1" applyBorder="1" applyAlignment="1">
      <alignment horizontal="center"/>
      <protection/>
    </xf>
    <xf numFmtId="164" fontId="20" fillId="0" borderId="21" xfId="58" applyFont="1" applyBorder="1" applyAlignment="1">
      <alignment horizontal="center"/>
      <protection/>
    </xf>
    <xf numFmtId="164" fontId="20" fillId="0" borderId="18" xfId="58" applyFont="1" applyBorder="1" applyAlignment="1">
      <alignment horizontal="center"/>
      <protection/>
    </xf>
    <xf numFmtId="164" fontId="20" fillId="0" borderId="39" xfId="58" applyFont="1" applyBorder="1" applyAlignment="1">
      <alignment horizontal="center"/>
      <protection/>
    </xf>
    <xf numFmtId="168" fontId="14" fillId="0" borderId="10" xfId="0" applyNumberFormat="1" applyFont="1" applyBorder="1" applyAlignment="1">
      <alignment horizontal="left"/>
    </xf>
    <xf numFmtId="166" fontId="14" fillId="0" borderId="10" xfId="0" applyNumberFormat="1" applyFont="1" applyBorder="1" applyAlignment="1">
      <alignment horizontal="center"/>
    </xf>
    <xf numFmtId="164" fontId="14" fillId="0" borderId="10" xfId="58" applyFont="1" applyBorder="1" applyAlignment="1">
      <alignment horizontal="center" wrapText="1"/>
      <protection/>
    </xf>
    <xf numFmtId="166" fontId="14" fillId="0" borderId="24" xfId="58" applyNumberFormat="1" applyFont="1" applyBorder="1" applyAlignment="1">
      <alignment horizontal="right"/>
      <protection/>
    </xf>
    <xf numFmtId="168" fontId="14" fillId="0" borderId="16" xfId="0" applyNumberFormat="1" applyFont="1" applyBorder="1" applyAlignment="1">
      <alignment horizontal="left"/>
    </xf>
    <xf numFmtId="164" fontId="14" fillId="0" borderId="13" xfId="0" applyFont="1" applyBorder="1" applyAlignment="1">
      <alignment horizontal="left"/>
    </xf>
    <xf numFmtId="164" fontId="14" fillId="0" borderId="10" xfId="58" applyFont="1" applyBorder="1" applyAlignment="1">
      <alignment horizontal="left"/>
      <protection/>
    </xf>
    <xf numFmtId="166" fontId="14" fillId="0" borderId="26" xfId="58" applyNumberFormat="1" applyFont="1" applyBorder="1" applyAlignment="1">
      <alignment horizontal="right"/>
      <protection/>
    </xf>
    <xf numFmtId="164" fontId="14" fillId="0" borderId="35" xfId="58" applyFont="1" applyBorder="1" applyAlignment="1">
      <alignment horizontal="center"/>
      <protection/>
    </xf>
    <xf numFmtId="164" fontId="14" fillId="0" borderId="11" xfId="58" applyFont="1" applyBorder="1">
      <alignment/>
      <protection/>
    </xf>
    <xf numFmtId="166" fontId="14" fillId="0" borderId="36" xfId="58" applyNumberFormat="1" applyFont="1" applyBorder="1">
      <alignment/>
      <protection/>
    </xf>
    <xf numFmtId="164" fontId="14" fillId="0" borderId="13" xfId="0" applyFont="1" applyBorder="1" applyAlignment="1">
      <alignment horizontal="center"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_macheta" xfId="59"/>
    <cellStyle name="Normal 3" xfId="60"/>
    <cellStyle name="Normal 3_macheta" xfId="61"/>
    <cellStyle name="Normal_Sheet2" xfId="62"/>
    <cellStyle name="Normal_Sheet2 2" xfId="63"/>
    <cellStyle name="Note" xfId="64"/>
    <cellStyle name="Outpu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K78"/>
  <sheetViews>
    <sheetView workbookViewId="0" topLeftCell="C1">
      <selection activeCell="C1" sqref="C1"/>
    </sheetView>
  </sheetViews>
  <sheetFormatPr defaultColWidth="9.140625" defaultRowHeight="12.75"/>
  <cols>
    <col min="1" max="2" width="0" style="0" hidden="1" customWidth="1"/>
    <col min="3" max="3" width="23.7109375" style="0" customWidth="1"/>
    <col min="4" max="4" width="6.00390625" style="0" customWidth="1"/>
    <col min="5" max="5" width="6.7109375" style="0" customWidth="1"/>
    <col min="6" max="6" width="15.7109375" style="0" customWidth="1"/>
    <col min="7" max="7" width="26.8515625" style="0" customWidth="1"/>
    <col min="8" max="16384" width="8.7109375" style="0" customWidth="1"/>
  </cols>
  <sheetData>
    <row r="1" spans="3:6" ht="14.25">
      <c r="C1" s="1" t="s">
        <v>0</v>
      </c>
      <c r="D1" s="1"/>
      <c r="E1" s="1"/>
      <c r="F1" s="1"/>
    </row>
    <row r="3" spans="3:7" ht="14.25">
      <c r="C3" s="1" t="s">
        <v>1</v>
      </c>
      <c r="D3" s="1"/>
      <c r="E3" s="1"/>
      <c r="F3" s="1"/>
      <c r="G3" s="1"/>
    </row>
    <row r="4" spans="3:11" ht="14.25">
      <c r="C4" s="1" t="s">
        <v>2</v>
      </c>
      <c r="D4" s="1"/>
      <c r="E4" s="1"/>
      <c r="F4" s="1"/>
      <c r="K4" s="2"/>
    </row>
    <row r="5" spans="3:11" ht="14.25">
      <c r="C5" s="1"/>
      <c r="D5" s="3"/>
      <c r="E5" s="1"/>
      <c r="F5" s="4" t="s">
        <v>3</v>
      </c>
      <c r="G5" s="5" t="s">
        <v>4</v>
      </c>
      <c r="K5" s="2"/>
    </row>
    <row r="6" spans="4:6" ht="14.25">
      <c r="D6" s="1"/>
      <c r="E6" s="1"/>
      <c r="F6" s="1"/>
    </row>
    <row r="7" spans="3:10" ht="25.5" customHeight="1"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7"/>
      <c r="I7" s="7"/>
      <c r="J7" s="7"/>
    </row>
    <row r="8" spans="3:10" ht="12.75" customHeight="1">
      <c r="C8" s="8" t="s">
        <v>10</v>
      </c>
      <c r="D8" s="6"/>
      <c r="E8" s="6"/>
      <c r="F8" s="9">
        <v>50932270</v>
      </c>
      <c r="G8" s="6"/>
      <c r="H8" s="7"/>
      <c r="I8" s="7"/>
      <c r="J8" s="7"/>
    </row>
    <row r="9" spans="3:10" ht="14.25">
      <c r="C9" s="10" t="s">
        <v>11</v>
      </c>
      <c r="D9" s="11" t="s">
        <v>12</v>
      </c>
      <c r="E9" s="12">
        <v>31</v>
      </c>
      <c r="F9" s="13">
        <v>29302</v>
      </c>
      <c r="G9" s="12" t="s">
        <v>13</v>
      </c>
      <c r="H9" s="7"/>
      <c r="I9" s="7"/>
      <c r="J9" s="7"/>
    </row>
    <row r="10" spans="3:10" ht="14.25" hidden="1">
      <c r="C10" s="10"/>
      <c r="D10" s="11"/>
      <c r="E10" s="12"/>
      <c r="F10" s="13"/>
      <c r="G10" s="12"/>
      <c r="H10" s="7"/>
      <c r="I10" s="7"/>
      <c r="J10" s="7"/>
    </row>
    <row r="11" spans="3:10" ht="14.25" hidden="1">
      <c r="C11" s="10"/>
      <c r="D11" s="11"/>
      <c r="E11" s="12"/>
      <c r="F11" s="13"/>
      <c r="G11" s="12"/>
      <c r="H11" s="7"/>
      <c r="I11" s="7"/>
      <c r="J11" s="7"/>
    </row>
    <row r="12" spans="3:10" ht="14.25" hidden="1">
      <c r="C12" s="10"/>
      <c r="D12" s="11"/>
      <c r="E12" s="12"/>
      <c r="F12" s="13"/>
      <c r="G12" s="12"/>
      <c r="H12" s="7"/>
      <c r="I12" s="7"/>
      <c r="J12" s="7"/>
    </row>
    <row r="13" spans="3:10" ht="14.25">
      <c r="C13" s="10"/>
      <c r="D13" s="11"/>
      <c r="E13" s="12"/>
      <c r="F13" s="13"/>
      <c r="G13" s="12"/>
      <c r="H13" s="7"/>
      <c r="I13" s="7"/>
      <c r="J13" s="7"/>
    </row>
    <row r="14" spans="3:10" ht="14.25">
      <c r="C14" s="14" t="s">
        <v>14</v>
      </c>
      <c r="D14" s="15"/>
      <c r="E14" s="16"/>
      <c r="F14" s="17">
        <f>SUM(F8:F13)</f>
        <v>50961572</v>
      </c>
      <c r="G14" s="16"/>
      <c r="H14" s="7"/>
      <c r="I14" s="7"/>
      <c r="J14" s="7"/>
    </row>
    <row r="15" spans="3:10" ht="14.25">
      <c r="C15" s="18" t="s">
        <v>15</v>
      </c>
      <c r="D15" s="19"/>
      <c r="E15" s="20"/>
      <c r="F15" s="21">
        <v>156751</v>
      </c>
      <c r="G15" s="20"/>
      <c r="H15" s="7"/>
      <c r="I15" s="7"/>
      <c r="J15" s="7"/>
    </row>
    <row r="16" spans="3:10" ht="14.25">
      <c r="C16" s="22" t="s">
        <v>16</v>
      </c>
      <c r="D16" s="12" t="s">
        <v>12</v>
      </c>
      <c r="E16" s="12">
        <v>31</v>
      </c>
      <c r="F16" s="13">
        <v>723</v>
      </c>
      <c r="G16" s="12" t="s">
        <v>17</v>
      </c>
      <c r="H16" s="7"/>
      <c r="I16" s="7"/>
      <c r="J16" s="7"/>
    </row>
    <row r="17" spans="3:10" ht="14.25" hidden="1">
      <c r="C17" s="22"/>
      <c r="D17" s="12"/>
      <c r="E17" s="12"/>
      <c r="F17" s="13"/>
      <c r="G17" s="12"/>
      <c r="H17" s="7"/>
      <c r="I17" s="7"/>
      <c r="J17" s="7"/>
    </row>
    <row r="18" spans="3:10" ht="14.25" hidden="1">
      <c r="C18" s="22"/>
      <c r="D18" s="12"/>
      <c r="E18" s="12"/>
      <c r="F18" s="13"/>
      <c r="G18" s="12"/>
      <c r="H18" s="7"/>
      <c r="I18" s="7"/>
      <c r="J18" s="7"/>
    </row>
    <row r="19" spans="3:10" ht="14.25" hidden="1">
      <c r="C19" s="23"/>
      <c r="D19" s="20"/>
      <c r="E19" s="20"/>
      <c r="F19" s="21"/>
      <c r="G19" s="12"/>
      <c r="H19" s="7"/>
      <c r="I19" s="7"/>
      <c r="J19" s="7"/>
    </row>
    <row r="20" spans="3:10" ht="14.25" hidden="1">
      <c r="C20" s="23"/>
      <c r="D20" s="20"/>
      <c r="E20" s="20"/>
      <c r="F20" s="21"/>
      <c r="G20" s="12"/>
      <c r="H20" s="7"/>
      <c r="I20" s="7"/>
      <c r="J20" s="7"/>
    </row>
    <row r="21" spans="3:10" ht="14.25" hidden="1">
      <c r="C21" s="23"/>
      <c r="D21" s="20"/>
      <c r="E21" s="20"/>
      <c r="F21" s="21"/>
      <c r="G21" s="12"/>
      <c r="H21" s="7"/>
      <c r="I21" s="7"/>
      <c r="J21" s="7"/>
    </row>
    <row r="22" spans="3:10" ht="14.25" hidden="1">
      <c r="C22" s="14" t="s">
        <v>18</v>
      </c>
      <c r="D22" s="16"/>
      <c r="E22" s="16"/>
      <c r="F22" s="17">
        <f>SUM(F15:F21)</f>
        <v>157474</v>
      </c>
      <c r="G22" s="16"/>
      <c r="H22" s="7"/>
      <c r="I22" s="7"/>
      <c r="J22" s="7"/>
    </row>
    <row r="23" spans="3:10" ht="14.25" hidden="1">
      <c r="C23" s="18" t="s">
        <v>19</v>
      </c>
      <c r="D23" s="24"/>
      <c r="E23" s="24"/>
      <c r="F23" s="25">
        <v>181606</v>
      </c>
      <c r="G23" s="26"/>
      <c r="H23" s="27"/>
      <c r="I23" s="7"/>
      <c r="J23" s="7"/>
    </row>
    <row r="24" spans="3:10" ht="14.25" hidden="1">
      <c r="C24" s="22" t="s">
        <v>20</v>
      </c>
      <c r="D24" s="11" t="s">
        <v>12</v>
      </c>
      <c r="E24" s="12"/>
      <c r="F24" s="13"/>
      <c r="G24" s="12"/>
      <c r="H24" s="27"/>
      <c r="I24" s="7"/>
      <c r="J24" s="7"/>
    </row>
    <row r="25" spans="3:10" ht="14.25" hidden="1">
      <c r="C25" s="23"/>
      <c r="D25" s="18"/>
      <c r="E25" s="18"/>
      <c r="F25" s="21"/>
      <c r="G25" s="20"/>
      <c r="H25" s="27"/>
      <c r="I25" s="7"/>
      <c r="J25" s="7"/>
    </row>
    <row r="26" spans="3:10" ht="14.25">
      <c r="C26" s="23"/>
      <c r="D26" s="18"/>
      <c r="E26" s="18"/>
      <c r="F26" s="21"/>
      <c r="G26" s="20"/>
      <c r="H26" s="27"/>
      <c r="I26" s="7"/>
      <c r="J26" s="7"/>
    </row>
    <row r="27" spans="3:10" ht="14.25">
      <c r="C27" s="14" t="s">
        <v>21</v>
      </c>
      <c r="D27" s="14"/>
      <c r="E27" s="14"/>
      <c r="F27" s="17">
        <f>SUM(F23:F26)</f>
        <v>181606</v>
      </c>
      <c r="G27" s="16"/>
      <c r="H27" s="27"/>
      <c r="I27" s="7"/>
      <c r="J27" s="7"/>
    </row>
    <row r="28" spans="3:10" ht="14.25">
      <c r="C28" s="18" t="s">
        <v>22</v>
      </c>
      <c r="D28" s="18"/>
      <c r="E28" s="18"/>
      <c r="F28" s="21">
        <v>98115</v>
      </c>
      <c r="G28" s="20"/>
      <c r="H28" s="27"/>
      <c r="I28" s="7"/>
      <c r="J28" s="7"/>
    </row>
    <row r="29" spans="3:10" ht="14.25">
      <c r="C29" s="23" t="s">
        <v>23</v>
      </c>
      <c r="D29" s="11" t="s">
        <v>12</v>
      </c>
      <c r="E29" s="18">
        <v>31</v>
      </c>
      <c r="F29" s="21">
        <v>1427</v>
      </c>
      <c r="G29" s="12" t="s">
        <v>17</v>
      </c>
      <c r="H29" s="27"/>
      <c r="I29" s="7"/>
      <c r="J29" s="7"/>
    </row>
    <row r="30" spans="3:10" ht="14.25" hidden="1">
      <c r="C30" s="23"/>
      <c r="D30" s="18"/>
      <c r="E30" s="18"/>
      <c r="F30" s="21"/>
      <c r="G30" s="12"/>
      <c r="H30" s="27"/>
      <c r="I30" s="7"/>
      <c r="J30" s="7"/>
    </row>
    <row r="31" spans="3:10" ht="14.25" hidden="1">
      <c r="C31" s="23"/>
      <c r="D31" s="18"/>
      <c r="E31" s="18"/>
      <c r="F31" s="21"/>
      <c r="G31" s="12"/>
      <c r="H31" s="27"/>
      <c r="I31" s="7"/>
      <c r="J31" s="7"/>
    </row>
    <row r="32" spans="3:10" ht="14.25" hidden="1">
      <c r="C32" s="23"/>
      <c r="D32" s="18"/>
      <c r="E32" s="18"/>
      <c r="F32" s="21"/>
      <c r="G32" s="12"/>
      <c r="H32" s="27"/>
      <c r="I32" s="7"/>
      <c r="J32" s="7"/>
    </row>
    <row r="33" spans="3:10" ht="14.25" hidden="1">
      <c r="C33" s="23"/>
      <c r="D33" s="18"/>
      <c r="E33" s="18"/>
      <c r="F33" s="21"/>
      <c r="G33" s="12"/>
      <c r="H33" s="27"/>
      <c r="I33" s="7"/>
      <c r="J33" s="7"/>
    </row>
    <row r="34" spans="3:10" ht="14.25">
      <c r="C34" s="23"/>
      <c r="D34" s="18"/>
      <c r="E34" s="18"/>
      <c r="F34" s="21"/>
      <c r="G34" s="12"/>
      <c r="H34" s="27"/>
      <c r="I34" s="7"/>
      <c r="J34" s="7"/>
    </row>
    <row r="35" spans="3:10" ht="14.25">
      <c r="C35" s="14" t="s">
        <v>24</v>
      </c>
      <c r="D35" s="14"/>
      <c r="E35" s="14"/>
      <c r="F35" s="17">
        <f>SUM(F28:F34)</f>
        <v>99542</v>
      </c>
      <c r="G35" s="16"/>
      <c r="H35" s="27"/>
      <c r="I35" s="7"/>
      <c r="J35" s="7"/>
    </row>
    <row r="36" spans="3:10" ht="14.25">
      <c r="C36" s="24" t="s">
        <v>25</v>
      </c>
      <c r="D36" s="24"/>
      <c r="E36" s="24"/>
      <c r="F36" s="25">
        <v>105777.53</v>
      </c>
      <c r="G36" s="24"/>
      <c r="H36" s="27"/>
      <c r="I36" s="7"/>
      <c r="J36" s="7"/>
    </row>
    <row r="37" spans="3:10" ht="14.25">
      <c r="C37" s="22" t="s">
        <v>26</v>
      </c>
      <c r="D37" s="11" t="s">
        <v>12</v>
      </c>
      <c r="E37" s="11">
        <v>31</v>
      </c>
      <c r="F37" s="13">
        <v>502</v>
      </c>
      <c r="G37" s="12" t="s">
        <v>27</v>
      </c>
      <c r="H37" s="27"/>
      <c r="I37" s="7"/>
      <c r="J37" s="7"/>
    </row>
    <row r="38" spans="3:10" ht="14.25" hidden="1">
      <c r="C38" s="23"/>
      <c r="D38" s="28"/>
      <c r="E38" s="18"/>
      <c r="F38" s="21"/>
      <c r="G38" s="12"/>
      <c r="H38" s="27"/>
      <c r="I38" s="7"/>
      <c r="J38" s="7"/>
    </row>
    <row r="39" spans="3:10" ht="14.25">
      <c r="C39" s="23"/>
      <c r="D39" s="28"/>
      <c r="E39" s="18"/>
      <c r="F39" s="21"/>
      <c r="G39" s="12"/>
      <c r="H39" s="27"/>
      <c r="I39" s="7"/>
      <c r="J39" s="7"/>
    </row>
    <row r="40" spans="3:10" ht="14.25">
      <c r="C40" s="16" t="s">
        <v>28</v>
      </c>
      <c r="D40" s="14"/>
      <c r="E40" s="14"/>
      <c r="F40" s="17">
        <f>SUM(F36:F39)</f>
        <v>106279.53</v>
      </c>
      <c r="G40" s="29"/>
      <c r="H40" s="27"/>
      <c r="I40" s="7"/>
      <c r="J40" s="7"/>
    </row>
    <row r="41" spans="3:10" ht="14.25">
      <c r="C41" s="24" t="s">
        <v>29</v>
      </c>
      <c r="D41" s="24"/>
      <c r="E41" s="24"/>
      <c r="F41" s="25">
        <v>3985822</v>
      </c>
      <c r="G41" s="24"/>
      <c r="H41" s="27"/>
      <c r="I41" s="7"/>
      <c r="J41" s="7"/>
    </row>
    <row r="42" spans="3:10" ht="14.25">
      <c r="C42" s="30" t="s">
        <v>30</v>
      </c>
      <c r="D42" s="11" t="s">
        <v>12</v>
      </c>
      <c r="E42" s="11"/>
      <c r="F42" s="13"/>
      <c r="G42" s="12"/>
      <c r="H42" s="27"/>
      <c r="I42" s="7"/>
      <c r="J42" s="7"/>
    </row>
    <row r="43" spans="3:10" ht="14.25" hidden="1">
      <c r="C43" s="30"/>
      <c r="D43" s="11"/>
      <c r="E43" s="11"/>
      <c r="F43" s="13"/>
      <c r="G43" s="12"/>
      <c r="H43" s="27"/>
      <c r="I43" s="7"/>
      <c r="J43" s="7"/>
    </row>
    <row r="44" spans="3:10" ht="14.25" hidden="1">
      <c r="C44" s="30"/>
      <c r="D44" s="11"/>
      <c r="E44" s="11"/>
      <c r="F44" s="13"/>
      <c r="G44" s="12"/>
      <c r="H44" s="27"/>
      <c r="I44" s="7"/>
      <c r="J44" s="7"/>
    </row>
    <row r="45" spans="3:10" ht="14.25" hidden="1">
      <c r="C45" s="30"/>
      <c r="D45" s="11"/>
      <c r="E45" s="11"/>
      <c r="F45" s="13"/>
      <c r="G45" s="12"/>
      <c r="H45" s="27"/>
      <c r="I45" s="7"/>
      <c r="J45" s="7"/>
    </row>
    <row r="46" spans="3:10" ht="14.25">
      <c r="C46" s="22"/>
      <c r="D46" s="18"/>
      <c r="E46" s="18"/>
      <c r="F46" s="21"/>
      <c r="G46" s="12"/>
      <c r="H46" s="27"/>
      <c r="I46" s="7"/>
      <c r="J46" s="7"/>
    </row>
    <row r="47" spans="3:10" ht="14.25">
      <c r="C47" s="14" t="s">
        <v>31</v>
      </c>
      <c r="D47" s="14"/>
      <c r="E47" s="14"/>
      <c r="F47" s="17">
        <f>SUM(F41:F46)</f>
        <v>3985822</v>
      </c>
      <c r="G47" s="31"/>
      <c r="H47" s="27"/>
      <c r="I47" s="7"/>
      <c r="J47" s="7"/>
    </row>
    <row r="48" spans="3:10" ht="14.25">
      <c r="C48" s="24" t="s">
        <v>32</v>
      </c>
      <c r="D48" s="24"/>
      <c r="E48" s="24"/>
      <c r="F48" s="25">
        <v>8721552</v>
      </c>
      <c r="G48" s="24"/>
      <c r="H48" s="27"/>
      <c r="I48" s="7"/>
      <c r="J48" s="7"/>
    </row>
    <row r="49" spans="3:10" ht="14.25">
      <c r="C49" s="22" t="s">
        <v>33</v>
      </c>
      <c r="D49" s="11" t="s">
        <v>12</v>
      </c>
      <c r="E49" s="11">
        <v>31</v>
      </c>
      <c r="F49" s="13">
        <v>340</v>
      </c>
      <c r="G49" s="12" t="s">
        <v>34</v>
      </c>
      <c r="H49" s="27"/>
      <c r="I49" s="7"/>
      <c r="J49" s="7"/>
    </row>
    <row r="50" spans="3:10" ht="14.25" hidden="1">
      <c r="C50" s="22"/>
      <c r="D50" s="11"/>
      <c r="E50" s="11"/>
      <c r="F50" s="13"/>
      <c r="G50" s="12"/>
      <c r="H50" s="27"/>
      <c r="I50" s="7"/>
      <c r="J50" s="7"/>
    </row>
    <row r="51" spans="3:10" ht="14.25" hidden="1">
      <c r="C51" s="22"/>
      <c r="D51" s="11"/>
      <c r="E51" s="11"/>
      <c r="F51" s="13"/>
      <c r="G51" s="12"/>
      <c r="H51" s="27"/>
      <c r="I51" s="7"/>
      <c r="J51" s="7"/>
    </row>
    <row r="52" spans="3:10" ht="14.25" hidden="1">
      <c r="C52" s="22"/>
      <c r="D52" s="32"/>
      <c r="E52" s="11"/>
      <c r="F52" s="13"/>
      <c r="G52" s="12"/>
      <c r="H52" s="27"/>
      <c r="I52" s="7"/>
      <c r="J52" s="7"/>
    </row>
    <row r="53" spans="3:10" ht="14.25">
      <c r="C53" s="22"/>
      <c r="E53" s="11"/>
      <c r="F53" s="13"/>
      <c r="G53" s="12"/>
      <c r="H53" s="27"/>
      <c r="I53" s="7"/>
      <c r="J53" s="7"/>
    </row>
    <row r="54" spans="3:11" ht="14.25">
      <c r="C54" s="14" t="s">
        <v>35</v>
      </c>
      <c r="D54" s="14"/>
      <c r="E54" s="14"/>
      <c r="F54" s="17">
        <f>SUM(F48:F53)</f>
        <v>8721892</v>
      </c>
      <c r="G54" s="29"/>
      <c r="H54" s="33"/>
      <c r="I54" s="34"/>
      <c r="J54" s="7"/>
      <c r="K54" s="7"/>
    </row>
    <row r="55" spans="3:11" ht="14.25">
      <c r="C55" s="24" t="s">
        <v>36</v>
      </c>
      <c r="D55" s="24"/>
      <c r="E55" s="24"/>
      <c r="F55" s="25">
        <v>274821</v>
      </c>
      <c r="G55" s="26"/>
      <c r="H55" s="33"/>
      <c r="I55" s="34"/>
      <c r="J55" s="7"/>
      <c r="K55" s="7"/>
    </row>
    <row r="56" spans="3:10" ht="14.25">
      <c r="C56" s="22" t="s">
        <v>37</v>
      </c>
      <c r="D56" s="11" t="s">
        <v>38</v>
      </c>
      <c r="E56" s="11">
        <v>31</v>
      </c>
      <c r="F56" s="25">
        <v>4</v>
      </c>
      <c r="G56" s="12" t="s">
        <v>39</v>
      </c>
      <c r="H56" s="27"/>
      <c r="I56" s="7"/>
      <c r="J56" s="7"/>
    </row>
    <row r="57" spans="3:10" ht="14.25" hidden="1">
      <c r="C57" s="22"/>
      <c r="D57" s="11"/>
      <c r="E57" s="11"/>
      <c r="F57" s="25"/>
      <c r="G57" s="12"/>
      <c r="H57" s="27"/>
      <c r="I57" s="7"/>
      <c r="J57" s="7"/>
    </row>
    <row r="58" spans="3:10" ht="14.25" hidden="1">
      <c r="C58" s="22"/>
      <c r="D58" s="11"/>
      <c r="E58" s="11"/>
      <c r="F58" s="25"/>
      <c r="G58" s="12"/>
      <c r="H58" s="27"/>
      <c r="I58" s="7"/>
      <c r="J58" s="7"/>
    </row>
    <row r="59" spans="3:10" ht="14.25">
      <c r="C59" s="22"/>
      <c r="D59" s="11"/>
      <c r="E59" s="11"/>
      <c r="F59" s="25"/>
      <c r="G59" s="12"/>
      <c r="H59" s="27"/>
      <c r="I59" s="7"/>
      <c r="J59" s="7"/>
    </row>
    <row r="60" spans="3:10" ht="14.25">
      <c r="C60" s="14" t="s">
        <v>40</v>
      </c>
      <c r="D60" s="14"/>
      <c r="E60" s="14"/>
      <c r="F60" s="17">
        <f>SUM(F55:F59)</f>
        <v>274825</v>
      </c>
      <c r="G60" s="29"/>
      <c r="H60" s="27"/>
      <c r="I60" s="7"/>
      <c r="J60" s="7"/>
    </row>
    <row r="61" spans="3:10" ht="14.25">
      <c r="C61" s="35" t="s">
        <v>41</v>
      </c>
      <c r="D61" s="35"/>
      <c r="E61" s="35"/>
      <c r="F61" s="36">
        <v>2874643</v>
      </c>
      <c r="G61" s="37"/>
      <c r="H61" s="27"/>
      <c r="I61" s="7"/>
      <c r="J61" s="7"/>
    </row>
    <row r="62" spans="3:10" ht="14.25">
      <c r="C62" s="30" t="s">
        <v>42</v>
      </c>
      <c r="D62" s="11" t="s">
        <v>12</v>
      </c>
      <c r="E62" s="11">
        <v>31</v>
      </c>
      <c r="F62" s="25">
        <v>112</v>
      </c>
      <c r="G62" s="12" t="s">
        <v>43</v>
      </c>
      <c r="H62" s="27"/>
      <c r="I62" s="7"/>
      <c r="J62" s="7"/>
    </row>
    <row r="63" spans="3:10" ht="14.25" hidden="1">
      <c r="C63" s="30"/>
      <c r="D63" s="11"/>
      <c r="E63" s="11"/>
      <c r="F63" s="25"/>
      <c r="G63" s="12"/>
      <c r="H63" s="27"/>
      <c r="I63" s="7"/>
      <c r="J63" s="7"/>
    </row>
    <row r="64" spans="3:10" ht="14.25" hidden="1">
      <c r="C64" s="30"/>
      <c r="D64" s="11"/>
      <c r="E64" s="11"/>
      <c r="F64" s="25"/>
      <c r="G64" s="12"/>
      <c r="H64" s="27"/>
      <c r="I64" s="7"/>
      <c r="J64" s="7"/>
    </row>
    <row r="65" spans="3:10" ht="14.25">
      <c r="C65" s="22"/>
      <c r="D65" s="11"/>
      <c r="E65" s="11"/>
      <c r="F65" s="13"/>
      <c r="G65" s="12"/>
      <c r="H65" s="27"/>
      <c r="I65" s="7"/>
      <c r="J65" s="7"/>
    </row>
    <row r="66" spans="3:10" ht="14.25">
      <c r="C66" s="14" t="s">
        <v>44</v>
      </c>
      <c r="D66" s="14"/>
      <c r="E66" s="14"/>
      <c r="F66" s="17">
        <f>SUM(F61:F65)</f>
        <v>2874755</v>
      </c>
      <c r="G66" s="29"/>
      <c r="H66" s="27"/>
      <c r="I66" s="7"/>
      <c r="J66" s="7"/>
    </row>
    <row r="67" spans="3:10" ht="14.25">
      <c r="C67" s="24" t="s">
        <v>45</v>
      </c>
      <c r="D67" s="11"/>
      <c r="E67" s="24"/>
      <c r="F67" s="25">
        <v>82672</v>
      </c>
      <c r="G67" s="26"/>
      <c r="H67" s="27"/>
      <c r="I67" s="7"/>
      <c r="J67" s="7"/>
    </row>
    <row r="68" spans="3:10" ht="14.25">
      <c r="C68" s="22" t="s">
        <v>46</v>
      </c>
      <c r="D68" s="38" t="s">
        <v>12</v>
      </c>
      <c r="E68" s="11">
        <v>31</v>
      </c>
      <c r="F68" s="13">
        <v>3</v>
      </c>
      <c r="G68" s="12" t="s">
        <v>47</v>
      </c>
      <c r="H68" s="27"/>
      <c r="I68" s="7"/>
      <c r="J68" s="7"/>
    </row>
    <row r="69" spans="3:10" ht="14.25" hidden="1">
      <c r="C69" s="22"/>
      <c r="D69" s="38"/>
      <c r="E69" s="11"/>
      <c r="F69" s="13"/>
      <c r="G69" s="12"/>
      <c r="H69" s="27"/>
      <c r="I69" s="7"/>
      <c r="J69" s="7"/>
    </row>
    <row r="70" spans="3:10" ht="14.25" hidden="1">
      <c r="C70" s="22"/>
      <c r="D70" s="11"/>
      <c r="E70" s="11"/>
      <c r="F70" s="13"/>
      <c r="G70" s="12"/>
      <c r="H70" s="27"/>
      <c r="I70" s="7"/>
      <c r="J70" s="7"/>
    </row>
    <row r="71" spans="3:10" ht="14.25">
      <c r="C71" s="22"/>
      <c r="D71" s="11"/>
      <c r="E71" s="11"/>
      <c r="F71" s="13"/>
      <c r="G71" s="12"/>
      <c r="H71" s="27"/>
      <c r="I71" s="7"/>
      <c r="J71" s="7"/>
    </row>
    <row r="72" spans="3:10" ht="14.25">
      <c r="C72" s="14" t="s">
        <v>48</v>
      </c>
      <c r="D72" s="14"/>
      <c r="E72" s="14"/>
      <c r="F72" s="17">
        <f>SUM(F67:F71)</f>
        <v>82675</v>
      </c>
      <c r="G72" s="29"/>
      <c r="H72" s="27"/>
      <c r="I72" s="7"/>
      <c r="J72" s="7"/>
    </row>
    <row r="73" spans="3:10" ht="14.25">
      <c r="C73" s="24" t="s">
        <v>49</v>
      </c>
      <c r="D73" s="24"/>
      <c r="E73" s="24"/>
      <c r="F73" s="25">
        <v>835195</v>
      </c>
      <c r="G73" s="24"/>
      <c r="H73" s="27"/>
      <c r="I73" s="7"/>
      <c r="J73" s="7"/>
    </row>
    <row r="74" spans="3:10" ht="14.25">
      <c r="C74" s="30" t="s">
        <v>50</v>
      </c>
      <c r="D74" s="11" t="s">
        <v>12</v>
      </c>
      <c r="E74" s="11"/>
      <c r="F74" s="21"/>
      <c r="G74" s="12"/>
      <c r="H74" s="27"/>
      <c r="I74" s="7"/>
      <c r="J74" s="7"/>
    </row>
    <row r="75" spans="3:10" ht="14.25" hidden="1">
      <c r="C75" s="30"/>
      <c r="D75" s="11"/>
      <c r="E75" s="11"/>
      <c r="F75" s="21"/>
      <c r="G75" s="12"/>
      <c r="H75" s="27"/>
      <c r="I75" s="7"/>
      <c r="J75" s="7"/>
    </row>
    <row r="76" spans="3:10" ht="14.25">
      <c r="C76" s="23"/>
      <c r="D76" s="18"/>
      <c r="E76" s="18"/>
      <c r="F76" s="21"/>
      <c r="G76" s="12"/>
      <c r="H76" s="27"/>
      <c r="I76" s="7"/>
      <c r="J76" s="7"/>
    </row>
    <row r="77" spans="3:10" ht="14.25">
      <c r="C77" s="14" t="s">
        <v>51</v>
      </c>
      <c r="D77" s="14"/>
      <c r="E77" s="14"/>
      <c r="F77" s="17">
        <f>SUM(F73:F76)</f>
        <v>835195</v>
      </c>
      <c r="G77" s="29"/>
      <c r="H77" s="27"/>
      <c r="I77" s="7"/>
      <c r="J77" s="7"/>
    </row>
    <row r="78" spans="3:10" ht="14.25" hidden="1">
      <c r="C78" s="24"/>
      <c r="D78" s="24"/>
      <c r="E78" s="24"/>
      <c r="F78" s="25"/>
      <c r="G78" s="24"/>
      <c r="H78" s="27"/>
      <c r="I78" s="7"/>
      <c r="J78" s="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A1" sqref="A1"/>
    </sheetView>
  </sheetViews>
  <sheetFormatPr defaultColWidth="9.140625" defaultRowHeight="12.75"/>
  <cols>
    <col min="2" max="2" width="11.140625" style="0" customWidth="1"/>
    <col min="3" max="3" width="14.140625" style="0" customWidth="1"/>
    <col min="4" max="4" width="38.57421875" style="0" customWidth="1"/>
    <col min="5" max="5" width="33.421875" style="0" customWidth="1"/>
    <col min="6" max="6" width="15.8515625" style="0" customWidth="1"/>
  </cols>
  <sheetData>
    <row r="1" spans="1:2" ht="14.25">
      <c r="A1" s="1" t="s">
        <v>0</v>
      </c>
      <c r="B1" s="1"/>
    </row>
    <row r="2" ht="14.25">
      <c r="B2" s="1"/>
    </row>
    <row r="3" ht="14.25">
      <c r="B3" s="1" t="s">
        <v>52</v>
      </c>
    </row>
    <row r="4" ht="14.25">
      <c r="B4" s="1"/>
    </row>
    <row r="5" spans="2:4" ht="14.25">
      <c r="B5" s="1"/>
      <c r="C5" s="4" t="s">
        <v>3</v>
      </c>
      <c r="D5" s="5" t="s">
        <v>4</v>
      </c>
    </row>
    <row r="7" spans="1:6" ht="57.75" customHeight="1">
      <c r="A7" s="39" t="s">
        <v>53</v>
      </c>
      <c r="B7" s="39" t="s">
        <v>54</v>
      </c>
      <c r="C7" s="40" t="s">
        <v>55</v>
      </c>
      <c r="D7" s="39" t="s">
        <v>56</v>
      </c>
      <c r="E7" s="41" t="s">
        <v>57</v>
      </c>
      <c r="F7" s="39" t="s">
        <v>58</v>
      </c>
    </row>
    <row r="8" spans="1:6" ht="14.25">
      <c r="A8" s="42">
        <v>1</v>
      </c>
      <c r="B8" s="43">
        <v>42209</v>
      </c>
      <c r="C8" s="44">
        <v>6585</v>
      </c>
      <c r="D8" s="12" t="s">
        <v>59</v>
      </c>
      <c r="E8" s="12" t="s">
        <v>60</v>
      </c>
      <c r="F8" s="45">
        <v>3699</v>
      </c>
    </row>
    <row r="9" spans="1:6" ht="14.25">
      <c r="A9" s="46">
        <v>2</v>
      </c>
      <c r="B9" s="43">
        <v>42209</v>
      </c>
      <c r="C9" s="12">
        <v>6584</v>
      </c>
      <c r="D9" s="12" t="s">
        <v>59</v>
      </c>
      <c r="E9" s="47" t="s">
        <v>61</v>
      </c>
      <c r="F9" s="48">
        <v>8700</v>
      </c>
    </row>
    <row r="10" spans="1:6" ht="14.25">
      <c r="A10" s="49">
        <v>3</v>
      </c>
      <c r="B10" s="43">
        <v>42209</v>
      </c>
      <c r="C10" s="47">
        <v>6583</v>
      </c>
      <c r="D10" s="12" t="s">
        <v>59</v>
      </c>
      <c r="E10" s="12" t="s">
        <v>62</v>
      </c>
      <c r="F10" s="48">
        <v>11087</v>
      </c>
    </row>
    <row r="11" spans="1:6" ht="14.25">
      <c r="A11" s="49">
        <v>4</v>
      </c>
      <c r="B11" s="43">
        <v>42209</v>
      </c>
      <c r="C11" s="12">
        <v>6582</v>
      </c>
      <c r="D11" s="12" t="s">
        <v>59</v>
      </c>
      <c r="E11" s="47" t="s">
        <v>63</v>
      </c>
      <c r="F11" s="48">
        <v>6475</v>
      </c>
    </row>
    <row r="12" spans="1:6" ht="14.25">
      <c r="A12" s="50">
        <v>5</v>
      </c>
      <c r="B12" s="43">
        <v>42212</v>
      </c>
      <c r="C12" s="20">
        <v>6596</v>
      </c>
      <c r="D12" s="47" t="s">
        <v>64</v>
      </c>
      <c r="E12" s="12" t="s">
        <v>65</v>
      </c>
      <c r="F12" s="51">
        <v>1612.9</v>
      </c>
    </row>
    <row r="13" spans="1:6" ht="14.25">
      <c r="A13" s="50">
        <v>6</v>
      </c>
      <c r="B13" s="43">
        <v>42212</v>
      </c>
      <c r="C13" s="20">
        <v>6597</v>
      </c>
      <c r="D13" s="52" t="s">
        <v>64</v>
      </c>
      <c r="E13" s="52" t="s">
        <v>66</v>
      </c>
      <c r="F13" s="51">
        <v>1567.07</v>
      </c>
    </row>
    <row r="14" spans="1:6" ht="14.25">
      <c r="A14" s="50">
        <v>7</v>
      </c>
      <c r="B14" s="53">
        <v>42214</v>
      </c>
      <c r="C14" s="20">
        <v>6696</v>
      </c>
      <c r="D14" s="12" t="s">
        <v>67</v>
      </c>
      <c r="E14" s="12" t="s">
        <v>68</v>
      </c>
      <c r="F14" s="51">
        <v>3296.66</v>
      </c>
    </row>
    <row r="15" spans="1:6" ht="14.25">
      <c r="A15" s="50">
        <v>8</v>
      </c>
      <c r="B15" s="53">
        <v>42214</v>
      </c>
      <c r="C15" s="20">
        <v>5362</v>
      </c>
      <c r="D15" s="12" t="s">
        <v>69</v>
      </c>
      <c r="E15" s="12" t="s">
        <v>70</v>
      </c>
      <c r="F15" s="51">
        <v>17187.23</v>
      </c>
    </row>
    <row r="16" spans="1:6" ht="14.25">
      <c r="A16" s="47">
        <v>9</v>
      </c>
      <c r="B16" s="53">
        <v>42214</v>
      </c>
      <c r="C16" s="12">
        <v>6693</v>
      </c>
      <c r="D16" s="12" t="s">
        <v>71</v>
      </c>
      <c r="E16" s="12" t="s">
        <v>72</v>
      </c>
      <c r="F16" s="54">
        <v>1009.9</v>
      </c>
    </row>
    <row r="17" spans="1:6" ht="14.25">
      <c r="A17" s="47">
        <v>10</v>
      </c>
      <c r="B17" s="53">
        <v>42214</v>
      </c>
      <c r="C17" s="12">
        <v>6704</v>
      </c>
      <c r="D17" s="12" t="s">
        <v>73</v>
      </c>
      <c r="E17" s="12" t="s">
        <v>74</v>
      </c>
      <c r="F17" s="54">
        <v>1457</v>
      </c>
    </row>
    <row r="18" spans="1:6" ht="14.25">
      <c r="A18" s="47">
        <v>11</v>
      </c>
      <c r="B18" s="53">
        <v>42214</v>
      </c>
      <c r="C18" s="12">
        <v>6654</v>
      </c>
      <c r="D18" s="12" t="s">
        <v>75</v>
      </c>
      <c r="E18" s="12" t="s">
        <v>76</v>
      </c>
      <c r="F18" s="54">
        <v>3605.75</v>
      </c>
    </row>
    <row r="19" spans="1:6" ht="14.25">
      <c r="A19" s="47">
        <v>12</v>
      </c>
      <c r="B19" s="53">
        <v>42214</v>
      </c>
      <c r="C19" s="12">
        <v>6703</v>
      </c>
      <c r="D19" s="12" t="s">
        <v>64</v>
      </c>
      <c r="E19" s="12" t="s">
        <v>65</v>
      </c>
      <c r="F19" s="54">
        <v>236.49</v>
      </c>
    </row>
    <row r="20" spans="1:6" ht="14.25">
      <c r="A20" s="47">
        <v>13</v>
      </c>
      <c r="B20" s="53">
        <v>42214</v>
      </c>
      <c r="C20" s="12">
        <v>6697</v>
      </c>
      <c r="D20" s="12" t="s">
        <v>77</v>
      </c>
      <c r="E20" s="12" t="s">
        <v>78</v>
      </c>
      <c r="F20" s="54">
        <v>273.79</v>
      </c>
    </row>
    <row r="21" spans="1:6" ht="14.25">
      <c r="A21" s="47">
        <v>14</v>
      </c>
      <c r="B21" s="53">
        <v>42214</v>
      </c>
      <c r="C21" s="12">
        <v>6702</v>
      </c>
      <c r="D21" s="12" t="s">
        <v>79</v>
      </c>
      <c r="E21" s="47" t="s">
        <v>80</v>
      </c>
      <c r="F21" s="54">
        <v>106853.85</v>
      </c>
    </row>
    <row r="22" spans="1:6" ht="14.25">
      <c r="A22" s="47">
        <v>15</v>
      </c>
      <c r="B22" s="53">
        <v>42214</v>
      </c>
      <c r="C22" s="12">
        <v>6698</v>
      </c>
      <c r="D22" s="12" t="s">
        <v>81</v>
      </c>
      <c r="E22" s="12" t="s">
        <v>82</v>
      </c>
      <c r="F22" s="54">
        <v>4314.7</v>
      </c>
    </row>
    <row r="23" spans="1:6" ht="14.25">
      <c r="A23" s="47">
        <v>16</v>
      </c>
      <c r="B23" s="53">
        <v>42214</v>
      </c>
      <c r="C23" s="12">
        <v>6701</v>
      </c>
      <c r="D23" s="12" t="s">
        <v>79</v>
      </c>
      <c r="E23" s="12" t="s">
        <v>80</v>
      </c>
      <c r="F23" s="54">
        <v>34744.88</v>
      </c>
    </row>
    <row r="24" spans="1:6" ht="14.25">
      <c r="A24" s="47">
        <v>17</v>
      </c>
      <c r="B24" s="53">
        <v>42214</v>
      </c>
      <c r="C24" s="12">
        <v>6695</v>
      </c>
      <c r="D24" s="12" t="s">
        <v>83</v>
      </c>
      <c r="E24" s="12" t="s">
        <v>84</v>
      </c>
      <c r="F24" s="54">
        <v>4201.12</v>
      </c>
    </row>
    <row r="25" spans="1:6" ht="14.25">
      <c r="A25" s="47">
        <v>18</v>
      </c>
      <c r="B25" s="53">
        <v>42215</v>
      </c>
      <c r="C25" s="12">
        <v>6780</v>
      </c>
      <c r="D25" s="12" t="s">
        <v>85</v>
      </c>
      <c r="E25" s="12" t="s">
        <v>86</v>
      </c>
      <c r="F25" s="54">
        <v>1450.8</v>
      </c>
    </row>
    <row r="26" spans="1:6" ht="14.25">
      <c r="A26" s="47">
        <v>19</v>
      </c>
      <c r="B26" s="53">
        <v>42215</v>
      </c>
      <c r="C26" s="12">
        <v>6774</v>
      </c>
      <c r="D26" s="12" t="s">
        <v>87</v>
      </c>
      <c r="E26" s="12" t="s">
        <v>88</v>
      </c>
      <c r="F26" s="54">
        <v>1550.54</v>
      </c>
    </row>
    <row r="27" spans="1:6" ht="14.25">
      <c r="A27" s="47">
        <v>20</v>
      </c>
      <c r="B27" s="53">
        <v>42215</v>
      </c>
      <c r="C27" s="12">
        <v>6770</v>
      </c>
      <c r="D27" s="12" t="s">
        <v>89</v>
      </c>
      <c r="E27" s="12" t="s">
        <v>90</v>
      </c>
      <c r="F27" s="54">
        <v>8960.94</v>
      </c>
    </row>
    <row r="28" spans="1:6" ht="14.25">
      <c r="A28" s="47">
        <v>21</v>
      </c>
      <c r="B28" s="53">
        <v>42215</v>
      </c>
      <c r="C28" s="12">
        <v>6772</v>
      </c>
      <c r="D28" s="12" t="s">
        <v>89</v>
      </c>
      <c r="E28" s="12" t="s">
        <v>90</v>
      </c>
      <c r="F28" s="54">
        <v>9396.94</v>
      </c>
    </row>
    <row r="29" spans="1:6" ht="14.25">
      <c r="A29" s="47">
        <v>22</v>
      </c>
      <c r="B29" s="53">
        <v>42215</v>
      </c>
      <c r="C29" s="12">
        <v>6776</v>
      </c>
      <c r="D29" s="12" t="s">
        <v>91</v>
      </c>
      <c r="E29" s="12" t="s">
        <v>92</v>
      </c>
      <c r="F29" s="54">
        <v>4960</v>
      </c>
    </row>
    <row r="30" spans="1:6" ht="14.25">
      <c r="A30" s="47">
        <v>23</v>
      </c>
      <c r="B30" s="53">
        <v>42215</v>
      </c>
      <c r="C30" s="12">
        <v>6773</v>
      </c>
      <c r="D30" s="12" t="s">
        <v>87</v>
      </c>
      <c r="E30" s="12" t="s">
        <v>88</v>
      </c>
      <c r="F30" s="54">
        <v>579.25</v>
      </c>
    </row>
    <row r="31" spans="1:6" ht="14.25">
      <c r="A31" s="47">
        <v>24</v>
      </c>
      <c r="B31" s="53">
        <v>42215</v>
      </c>
      <c r="C31" s="12">
        <v>6779</v>
      </c>
      <c r="D31" s="12" t="s">
        <v>93</v>
      </c>
      <c r="E31" s="12" t="s">
        <v>94</v>
      </c>
      <c r="F31" s="54">
        <v>307.35</v>
      </c>
    </row>
    <row r="32" spans="1:6" ht="14.25">
      <c r="A32" s="47">
        <v>25</v>
      </c>
      <c r="B32" s="53">
        <v>42215</v>
      </c>
      <c r="C32" s="12">
        <v>6775</v>
      </c>
      <c r="D32" s="12" t="s">
        <v>95</v>
      </c>
      <c r="E32" s="12" t="s">
        <v>96</v>
      </c>
      <c r="F32" s="54">
        <v>10912</v>
      </c>
    </row>
    <row r="33" spans="1:6" ht="14.25">
      <c r="A33" s="47">
        <v>26</v>
      </c>
      <c r="B33" s="53">
        <v>42215</v>
      </c>
      <c r="C33" s="12">
        <v>6777</v>
      </c>
      <c r="D33" s="12" t="s">
        <v>97</v>
      </c>
      <c r="E33" s="12" t="s">
        <v>98</v>
      </c>
      <c r="F33" s="54">
        <v>559.34</v>
      </c>
    </row>
    <row r="34" spans="1:6" ht="14.25">
      <c r="A34" s="47">
        <v>27</v>
      </c>
      <c r="B34" s="53">
        <v>42215</v>
      </c>
      <c r="C34" s="12">
        <v>6778</v>
      </c>
      <c r="D34" s="12" t="s">
        <v>99</v>
      </c>
      <c r="E34" s="12" t="s">
        <v>100</v>
      </c>
      <c r="F34" s="54">
        <v>5955.54</v>
      </c>
    </row>
    <row r="35" spans="1:6" ht="14.25">
      <c r="A35" s="47">
        <v>28</v>
      </c>
      <c r="B35" s="53">
        <v>42216</v>
      </c>
      <c r="C35" s="12">
        <v>6798</v>
      </c>
      <c r="D35" s="12" t="s">
        <v>101</v>
      </c>
      <c r="E35" s="12" t="s">
        <v>102</v>
      </c>
      <c r="F35" s="54">
        <v>9906.14</v>
      </c>
    </row>
    <row r="36" spans="1:6" ht="14.25">
      <c r="A36" s="47">
        <v>29</v>
      </c>
      <c r="B36" s="53">
        <v>42216</v>
      </c>
      <c r="C36" s="12">
        <v>6750</v>
      </c>
      <c r="D36" s="12" t="s">
        <v>103</v>
      </c>
      <c r="E36" s="12" t="s">
        <v>104</v>
      </c>
      <c r="F36" s="54">
        <v>15780</v>
      </c>
    </row>
    <row r="37" spans="1:6" ht="14.25">
      <c r="A37" s="47">
        <v>30</v>
      </c>
      <c r="B37" s="53">
        <v>42216</v>
      </c>
      <c r="C37" s="12">
        <v>6799</v>
      </c>
      <c r="D37" s="12" t="s">
        <v>105</v>
      </c>
      <c r="E37" s="12" t="s">
        <v>106</v>
      </c>
      <c r="F37" s="54">
        <v>17452.57</v>
      </c>
    </row>
    <row r="38" spans="1:6" ht="14.25">
      <c r="A38" s="47">
        <v>31</v>
      </c>
      <c r="B38" s="53">
        <v>42216</v>
      </c>
      <c r="C38" s="12">
        <v>6751</v>
      </c>
      <c r="D38" s="12" t="s">
        <v>103</v>
      </c>
      <c r="E38" s="12" t="s">
        <v>107</v>
      </c>
      <c r="F38" s="54">
        <v>27621</v>
      </c>
    </row>
    <row r="39" spans="1:6" ht="14.25">
      <c r="A39" s="47">
        <v>32</v>
      </c>
      <c r="B39" s="53">
        <v>42216</v>
      </c>
      <c r="C39" s="12">
        <v>6752</v>
      </c>
      <c r="D39" s="12" t="s">
        <v>103</v>
      </c>
      <c r="E39" s="12" t="s">
        <v>108</v>
      </c>
      <c r="F39" s="54">
        <v>47863</v>
      </c>
    </row>
    <row r="40" spans="1:6" ht="14.25">
      <c r="A40" s="47">
        <v>33</v>
      </c>
      <c r="B40" s="53">
        <v>42216</v>
      </c>
      <c r="C40" s="12">
        <v>6753</v>
      </c>
      <c r="D40" s="12" t="s">
        <v>103</v>
      </c>
      <c r="E40" s="12" t="s">
        <v>109</v>
      </c>
      <c r="F40" s="54">
        <v>38657</v>
      </c>
    </row>
    <row r="41" spans="1:6" ht="14.25">
      <c r="A41" s="47">
        <v>34</v>
      </c>
      <c r="B41" s="53">
        <v>42216</v>
      </c>
      <c r="C41" s="12">
        <v>6769</v>
      </c>
      <c r="D41" s="12" t="s">
        <v>110</v>
      </c>
      <c r="E41" s="12" t="s">
        <v>111</v>
      </c>
      <c r="F41" s="54">
        <v>1752.12</v>
      </c>
    </row>
    <row r="42" spans="1:6" ht="14.25">
      <c r="A42" s="47">
        <v>35</v>
      </c>
      <c r="B42" s="53">
        <v>42216</v>
      </c>
      <c r="C42" s="55">
        <v>6804</v>
      </c>
      <c r="D42" s="12" t="s">
        <v>112</v>
      </c>
      <c r="E42" s="12" t="s">
        <v>113</v>
      </c>
      <c r="F42" s="54">
        <v>22608.2</v>
      </c>
    </row>
    <row r="43" spans="1:6" ht="14.25">
      <c r="A43" s="47">
        <v>36</v>
      </c>
      <c r="B43" s="53">
        <v>42216</v>
      </c>
      <c r="C43" s="12">
        <v>6803</v>
      </c>
      <c r="D43" s="12" t="s">
        <v>114</v>
      </c>
      <c r="E43" s="12" t="s">
        <v>113</v>
      </c>
      <c r="F43" s="54">
        <v>2452.24</v>
      </c>
    </row>
    <row r="44" spans="1:6" ht="14.25">
      <c r="A44" s="56"/>
      <c r="B44" s="57"/>
      <c r="C44" s="58"/>
      <c r="D44" s="59"/>
      <c r="E44" s="60" t="s">
        <v>115</v>
      </c>
      <c r="F44" s="61">
        <f>SUM(F8:F43)</f>
        <v>439047.31000000006</v>
      </c>
    </row>
  </sheetData>
  <sheetProtection selectLockedCells="1" selectUnlockedCells="1"/>
  <printOptions horizontalCentered="1"/>
  <pageMargins left="0.3541666666666667" right="0.3541666666666667" top="0.39375" bottom="0.19652777777777777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B9" sqref="B9"/>
    </sheetView>
  </sheetViews>
  <sheetFormatPr defaultColWidth="9.140625" defaultRowHeight="12.75"/>
  <cols>
    <col min="1" max="1" width="14.140625" style="62" customWidth="1"/>
    <col min="2" max="2" width="12.00390625" style="62" customWidth="1"/>
    <col min="3" max="3" width="56.8515625" style="63" customWidth="1"/>
    <col min="4" max="4" width="25.00390625" style="62" customWidth="1"/>
    <col min="5" max="5" width="13.28125" style="63" customWidth="1"/>
    <col min="6" max="6" width="12.7109375" style="63" customWidth="1"/>
    <col min="7" max="16384" width="9.140625" style="63" customWidth="1"/>
  </cols>
  <sheetData>
    <row r="1" spans="1:4" ht="14.25">
      <c r="A1" s="64" t="s">
        <v>116</v>
      </c>
      <c r="B1" s="65"/>
      <c r="C1" s="64"/>
      <c r="D1" s="65"/>
    </row>
    <row r="6" spans="1:4" ht="15.75" customHeight="1">
      <c r="A6" s="66" t="s">
        <v>117</v>
      </c>
      <c r="B6" s="66"/>
      <c r="C6" s="66"/>
      <c r="D6" s="67"/>
    </row>
    <row r="7" spans="1:10" ht="15" customHeight="1">
      <c r="A7" s="68" t="s">
        <v>118</v>
      </c>
      <c r="B7" s="68"/>
      <c r="C7" s="68"/>
      <c r="D7" s="68"/>
      <c r="E7" s="68"/>
      <c r="F7" s="69"/>
      <c r="G7" s="69"/>
      <c r="H7" s="69"/>
      <c r="I7" s="70"/>
      <c r="J7" s="70"/>
    </row>
    <row r="8" spans="1:10" ht="14.25">
      <c r="A8" s="71"/>
      <c r="B8" s="68"/>
      <c r="C8" s="68"/>
      <c r="D8" s="68"/>
      <c r="E8" s="69"/>
      <c r="F8" s="69"/>
      <c r="G8" s="69"/>
      <c r="H8" s="69"/>
      <c r="I8" s="70"/>
      <c r="J8" s="70"/>
    </row>
    <row r="9" spans="1:10" ht="14.25">
      <c r="A9" s="71"/>
      <c r="B9" s="4" t="s">
        <v>3</v>
      </c>
      <c r="C9" s="5" t="s">
        <v>4</v>
      </c>
      <c r="D9" s="68"/>
      <c r="E9" s="69"/>
      <c r="F9" s="69"/>
      <c r="G9" s="69"/>
      <c r="H9" s="69"/>
      <c r="I9" s="70"/>
      <c r="J9" s="70"/>
    </row>
    <row r="11" spans="1:5" ht="15">
      <c r="A11" s="72" t="s">
        <v>119</v>
      </c>
      <c r="B11" s="73" t="s">
        <v>120</v>
      </c>
      <c r="C11" s="73" t="s">
        <v>121</v>
      </c>
      <c r="D11" s="74" t="s">
        <v>122</v>
      </c>
      <c r="E11" s="75" t="s">
        <v>123</v>
      </c>
    </row>
    <row r="12" spans="1:5" s="80" customFormat="1" ht="15">
      <c r="A12" s="76">
        <v>42212</v>
      </c>
      <c r="B12" s="76" t="s">
        <v>124</v>
      </c>
      <c r="C12" s="77" t="s">
        <v>125</v>
      </c>
      <c r="D12" s="78" t="s">
        <v>126</v>
      </c>
      <c r="E12" s="79">
        <v>651</v>
      </c>
    </row>
    <row r="13" spans="1:5" s="80" customFormat="1" ht="15">
      <c r="A13" s="76">
        <v>42213</v>
      </c>
      <c r="B13" s="76" t="s">
        <v>127</v>
      </c>
      <c r="C13" s="77" t="s">
        <v>128</v>
      </c>
      <c r="D13" s="78" t="s">
        <v>129</v>
      </c>
      <c r="E13" s="79">
        <v>3561.54</v>
      </c>
    </row>
    <row r="14" spans="1:6" s="80" customFormat="1" ht="15">
      <c r="A14" s="76">
        <v>42214</v>
      </c>
      <c r="B14" s="81" t="s">
        <v>130</v>
      </c>
      <c r="C14" s="77" t="s">
        <v>125</v>
      </c>
      <c r="D14" s="78" t="s">
        <v>126</v>
      </c>
      <c r="E14" s="79">
        <v>2500</v>
      </c>
      <c r="F14" s="82"/>
    </row>
    <row r="15" spans="1:5" s="87" customFormat="1" ht="14.25">
      <c r="A15" s="83" t="s">
        <v>131</v>
      </c>
      <c r="B15" s="84"/>
      <c r="C15" s="85"/>
      <c r="D15" s="84"/>
      <c r="E15" s="86">
        <f>SUM(E12:E14)</f>
        <v>6712.54</v>
      </c>
    </row>
  </sheetData>
  <sheetProtection selectLockedCells="1" selectUnlockedCells="1"/>
  <mergeCells count="2">
    <mergeCell ref="A6:C6"/>
    <mergeCell ref="A7:E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7"/>
  <sheetViews>
    <sheetView workbookViewId="0" topLeftCell="A1">
      <selection activeCell="H9" sqref="H9"/>
    </sheetView>
  </sheetViews>
  <sheetFormatPr defaultColWidth="9.140625" defaultRowHeight="12.75" customHeight="1"/>
  <cols>
    <col min="1" max="1" width="8.28125" style="88" customWidth="1"/>
    <col min="2" max="2" width="17.421875" style="88" customWidth="1"/>
    <col min="3" max="3" width="12.8515625" style="88" customWidth="1"/>
    <col min="4" max="4" width="28.28125" style="88" customWidth="1"/>
    <col min="5" max="5" width="47.28125" style="88" customWidth="1"/>
    <col min="6" max="6" width="13.7109375" style="88" customWidth="1"/>
    <col min="7" max="16384" width="9.140625" style="88" customWidth="1"/>
  </cols>
  <sheetData>
    <row r="1" spans="1:6" ht="12.75" customHeight="1">
      <c r="A1" s="89" t="s">
        <v>132</v>
      </c>
      <c r="B1" s="90"/>
      <c r="C1" s="91"/>
      <c r="D1" s="91"/>
      <c r="E1" s="90"/>
      <c r="F1" s="90"/>
    </row>
    <row r="2" spans="2:6" ht="12.75" customHeight="1">
      <c r="B2" s="90"/>
      <c r="C2" s="90"/>
      <c r="D2" s="90"/>
      <c r="E2" s="90"/>
      <c r="F2" s="90"/>
    </row>
    <row r="3" spans="1:6" ht="12.75" customHeight="1">
      <c r="A3" s="89" t="s">
        <v>133</v>
      </c>
      <c r="B3" s="91"/>
      <c r="C3" s="90"/>
      <c r="D3" s="91"/>
      <c r="E3" s="92"/>
      <c r="F3" s="90"/>
    </row>
    <row r="4" spans="1:6" ht="12.75" customHeight="1">
      <c r="A4" s="89" t="s">
        <v>134</v>
      </c>
      <c r="B4" s="91"/>
      <c r="C4" s="90"/>
      <c r="D4" s="91"/>
      <c r="E4" s="90"/>
      <c r="F4" s="91"/>
    </row>
    <row r="5" spans="1:6" ht="12.75" customHeight="1">
      <c r="A5" s="90"/>
      <c r="B5" s="91"/>
      <c r="C5" s="90"/>
      <c r="D5" s="90"/>
      <c r="E5" s="90"/>
      <c r="F5" s="90"/>
    </row>
    <row r="6" spans="1:6" ht="12.75" customHeight="1">
      <c r="A6" s="90"/>
      <c r="B6" s="93"/>
      <c r="C6" s="4" t="s">
        <v>3</v>
      </c>
      <c r="D6" s="5" t="s">
        <v>4</v>
      </c>
      <c r="E6" s="90"/>
      <c r="F6" s="90"/>
    </row>
    <row r="7" spans="1:6" ht="12.75" customHeight="1">
      <c r="A7" s="90"/>
      <c r="B7" s="90"/>
      <c r="C7" s="90"/>
      <c r="D7" s="90"/>
      <c r="E7" s="90"/>
      <c r="F7" s="90"/>
    </row>
    <row r="8" spans="1:6" ht="50.25" customHeight="1">
      <c r="A8" s="94" t="s">
        <v>53</v>
      </c>
      <c r="B8" s="95" t="s">
        <v>54</v>
      </c>
      <c r="C8" s="96" t="s">
        <v>55</v>
      </c>
      <c r="D8" s="95" t="s">
        <v>135</v>
      </c>
      <c r="E8" s="95" t="s">
        <v>136</v>
      </c>
      <c r="F8" s="97" t="s">
        <v>137</v>
      </c>
    </row>
    <row r="9" spans="1:6" ht="15" customHeight="1">
      <c r="A9" s="98">
        <v>1</v>
      </c>
      <c r="B9" s="99">
        <v>42212</v>
      </c>
      <c r="C9" s="100">
        <v>6586</v>
      </c>
      <c r="D9" s="100" t="s">
        <v>138</v>
      </c>
      <c r="E9" s="101" t="s">
        <v>139</v>
      </c>
      <c r="F9" s="102">
        <v>521</v>
      </c>
    </row>
    <row r="10" spans="1:6" ht="15" customHeight="1">
      <c r="A10" s="98">
        <v>2</v>
      </c>
      <c r="B10" s="99">
        <v>42212</v>
      </c>
      <c r="C10" s="100">
        <v>6587</v>
      </c>
      <c r="D10" s="100" t="s">
        <v>140</v>
      </c>
      <c r="E10" s="101" t="s">
        <v>141</v>
      </c>
      <c r="F10" s="102">
        <v>946</v>
      </c>
    </row>
    <row r="11" spans="1:6" ht="15" customHeight="1">
      <c r="A11" s="98">
        <v>3</v>
      </c>
      <c r="B11" s="99">
        <v>42212</v>
      </c>
      <c r="C11" s="100">
        <v>6588</v>
      </c>
      <c r="D11" s="100" t="s">
        <v>138</v>
      </c>
      <c r="E11" s="101" t="s">
        <v>142</v>
      </c>
      <c r="F11" s="102">
        <v>100</v>
      </c>
    </row>
    <row r="12" spans="1:6" ht="15" customHeight="1">
      <c r="A12" s="98">
        <v>4</v>
      </c>
      <c r="B12" s="99">
        <v>42212</v>
      </c>
      <c r="C12" s="100">
        <v>6593</v>
      </c>
      <c r="D12" s="100" t="s">
        <v>138</v>
      </c>
      <c r="E12" s="101" t="s">
        <v>143</v>
      </c>
      <c r="F12" s="102">
        <v>500</v>
      </c>
    </row>
    <row r="13" spans="1:6" ht="15" customHeight="1">
      <c r="A13" s="98">
        <v>5</v>
      </c>
      <c r="B13" s="99">
        <v>42212</v>
      </c>
      <c r="C13" s="100">
        <v>6592</v>
      </c>
      <c r="D13" s="100" t="s">
        <v>144</v>
      </c>
      <c r="E13" s="101" t="s">
        <v>145</v>
      </c>
      <c r="F13" s="102">
        <v>100</v>
      </c>
    </row>
    <row r="14" spans="1:6" ht="15" customHeight="1">
      <c r="A14" s="98">
        <v>6</v>
      </c>
      <c r="B14" s="99">
        <v>42212</v>
      </c>
      <c r="C14" s="100">
        <v>6591</v>
      </c>
      <c r="D14" s="100" t="s">
        <v>138</v>
      </c>
      <c r="E14" s="101" t="s">
        <v>146</v>
      </c>
      <c r="F14" s="102">
        <v>2320</v>
      </c>
    </row>
    <row r="15" spans="1:6" ht="15" customHeight="1">
      <c r="A15" s="98">
        <v>7</v>
      </c>
      <c r="B15" s="99">
        <v>42212</v>
      </c>
      <c r="C15" s="100">
        <v>6595</v>
      </c>
      <c r="D15" s="100" t="s">
        <v>138</v>
      </c>
      <c r="E15" s="101" t="s">
        <v>147</v>
      </c>
      <c r="F15" s="103">
        <v>4420</v>
      </c>
    </row>
    <row r="16" spans="1:6" ht="15" customHeight="1">
      <c r="A16" s="98">
        <v>8</v>
      </c>
      <c r="B16" s="99">
        <v>42212</v>
      </c>
      <c r="C16" s="100">
        <v>6645</v>
      </c>
      <c r="D16" s="104" t="s">
        <v>138</v>
      </c>
      <c r="E16" s="101" t="s">
        <v>148</v>
      </c>
      <c r="F16" s="103">
        <v>300</v>
      </c>
    </row>
    <row r="17" spans="1:6" ht="15" customHeight="1">
      <c r="A17" s="98">
        <v>9</v>
      </c>
      <c r="B17" s="99">
        <v>42212</v>
      </c>
      <c r="C17" s="100">
        <v>6590</v>
      </c>
      <c r="D17" s="104" t="s">
        <v>140</v>
      </c>
      <c r="E17" s="101" t="s">
        <v>149</v>
      </c>
      <c r="F17" s="103">
        <v>25008.3</v>
      </c>
    </row>
    <row r="18" spans="1:6" ht="15" customHeight="1">
      <c r="A18" s="98">
        <v>10</v>
      </c>
      <c r="B18" s="99">
        <v>42213</v>
      </c>
      <c r="C18" s="100">
        <v>6651</v>
      </c>
      <c r="D18" s="100" t="s">
        <v>150</v>
      </c>
      <c r="E18" s="101" t="s">
        <v>151</v>
      </c>
      <c r="F18" s="103">
        <v>700</v>
      </c>
    </row>
    <row r="19" spans="1:6" ht="15" customHeight="1">
      <c r="A19" s="98">
        <v>11</v>
      </c>
      <c r="B19" s="99">
        <v>42213</v>
      </c>
      <c r="C19" s="100">
        <v>6652</v>
      </c>
      <c r="D19" s="100" t="s">
        <v>150</v>
      </c>
      <c r="E19" s="101" t="s">
        <v>152</v>
      </c>
      <c r="F19" s="103">
        <v>1000</v>
      </c>
    </row>
    <row r="20" spans="1:6" ht="15" customHeight="1">
      <c r="A20" s="98">
        <v>12</v>
      </c>
      <c r="B20" s="99">
        <v>42213</v>
      </c>
      <c r="C20" s="100">
        <v>6653</v>
      </c>
      <c r="D20" s="100" t="s">
        <v>150</v>
      </c>
      <c r="E20" s="101" t="s">
        <v>153</v>
      </c>
      <c r="F20" s="103">
        <v>1000</v>
      </c>
    </row>
    <row r="21" spans="1:6" ht="15" customHeight="1">
      <c r="A21" s="98">
        <v>13</v>
      </c>
      <c r="B21" s="99">
        <v>42213</v>
      </c>
      <c r="C21" s="100">
        <v>6674</v>
      </c>
      <c r="D21" s="100" t="s">
        <v>144</v>
      </c>
      <c r="E21" s="101" t="s">
        <v>154</v>
      </c>
      <c r="F21" s="103">
        <v>100</v>
      </c>
    </row>
    <row r="22" spans="1:6" ht="15" customHeight="1">
      <c r="A22" s="105">
        <v>14</v>
      </c>
      <c r="B22" s="106">
        <v>42213</v>
      </c>
      <c r="C22" s="107">
        <v>6623</v>
      </c>
      <c r="D22" s="107" t="s">
        <v>138</v>
      </c>
      <c r="E22" s="101" t="s">
        <v>155</v>
      </c>
      <c r="F22" s="108">
        <v>1150</v>
      </c>
    </row>
    <row r="23" spans="1:6" ht="15" customHeight="1">
      <c r="A23" s="105">
        <v>15</v>
      </c>
      <c r="B23" s="106">
        <v>42213</v>
      </c>
      <c r="C23" s="107">
        <v>6644</v>
      </c>
      <c r="D23" s="107" t="s">
        <v>144</v>
      </c>
      <c r="E23" s="101" t="s">
        <v>156</v>
      </c>
      <c r="F23" s="108">
        <v>50</v>
      </c>
    </row>
    <row r="24" spans="1:6" ht="15" customHeight="1">
      <c r="A24" s="98">
        <v>16</v>
      </c>
      <c r="B24" s="99">
        <v>42213</v>
      </c>
      <c r="C24" s="100">
        <v>6642</v>
      </c>
      <c r="D24" s="100" t="s">
        <v>144</v>
      </c>
      <c r="E24" s="101" t="s">
        <v>157</v>
      </c>
      <c r="F24" s="103">
        <v>200</v>
      </c>
    </row>
    <row r="25" spans="1:6" ht="15" customHeight="1">
      <c r="A25" s="98">
        <v>17</v>
      </c>
      <c r="B25" s="99">
        <v>42213</v>
      </c>
      <c r="C25" s="100">
        <v>6640</v>
      </c>
      <c r="D25" s="100" t="s">
        <v>144</v>
      </c>
      <c r="E25" s="101" t="s">
        <v>158</v>
      </c>
      <c r="F25" s="103">
        <v>200</v>
      </c>
    </row>
    <row r="26" spans="1:6" ht="15" customHeight="1">
      <c r="A26" s="98">
        <v>18</v>
      </c>
      <c r="B26" s="99">
        <v>42213</v>
      </c>
      <c r="C26" s="100">
        <v>6649</v>
      </c>
      <c r="D26" s="100" t="s">
        <v>138</v>
      </c>
      <c r="E26" s="101" t="s">
        <v>159</v>
      </c>
      <c r="F26" s="103">
        <v>6504.3</v>
      </c>
    </row>
    <row r="27" spans="1:6" ht="15" customHeight="1">
      <c r="A27" s="98">
        <v>19</v>
      </c>
      <c r="B27" s="99">
        <v>42213</v>
      </c>
      <c r="C27" s="100">
        <v>6650</v>
      </c>
      <c r="D27" s="100" t="s">
        <v>138</v>
      </c>
      <c r="E27" s="101" t="s">
        <v>160</v>
      </c>
      <c r="F27" s="103">
        <v>2480</v>
      </c>
    </row>
    <row r="28" spans="1:6" ht="15" customHeight="1">
      <c r="A28" s="98">
        <v>20</v>
      </c>
      <c r="B28" s="99">
        <v>42213</v>
      </c>
      <c r="C28" s="100">
        <v>6672</v>
      </c>
      <c r="D28" s="100" t="s">
        <v>138</v>
      </c>
      <c r="E28" s="101" t="s">
        <v>161</v>
      </c>
      <c r="F28" s="103">
        <v>3000</v>
      </c>
    </row>
    <row r="29" spans="1:6" ht="15" customHeight="1">
      <c r="A29" s="98">
        <v>21</v>
      </c>
      <c r="B29" s="99">
        <v>42213</v>
      </c>
      <c r="C29" s="100">
        <v>6638</v>
      </c>
      <c r="D29" s="100" t="s">
        <v>144</v>
      </c>
      <c r="E29" s="101" t="s">
        <v>162</v>
      </c>
      <c r="F29" s="103">
        <v>100</v>
      </c>
    </row>
    <row r="30" spans="1:6" ht="15" customHeight="1">
      <c r="A30" s="98">
        <v>22</v>
      </c>
      <c r="B30" s="99">
        <v>42213</v>
      </c>
      <c r="C30" s="100">
        <v>6639</v>
      </c>
      <c r="D30" s="100" t="s">
        <v>144</v>
      </c>
      <c r="E30" s="101" t="s">
        <v>163</v>
      </c>
      <c r="F30" s="103">
        <v>150</v>
      </c>
    </row>
    <row r="31" spans="1:6" ht="15" customHeight="1">
      <c r="A31" s="98">
        <v>23</v>
      </c>
      <c r="B31" s="99">
        <v>42213</v>
      </c>
      <c r="C31" s="100">
        <v>6641</v>
      </c>
      <c r="D31" s="100" t="s">
        <v>144</v>
      </c>
      <c r="E31" s="101" t="s">
        <v>164</v>
      </c>
      <c r="F31" s="103">
        <v>50</v>
      </c>
    </row>
    <row r="32" spans="1:6" ht="15" customHeight="1">
      <c r="A32" s="98">
        <v>24</v>
      </c>
      <c r="B32" s="99">
        <v>42213</v>
      </c>
      <c r="C32" s="100">
        <v>6643</v>
      </c>
      <c r="D32" s="100" t="s">
        <v>144</v>
      </c>
      <c r="E32" s="101" t="s">
        <v>165</v>
      </c>
      <c r="F32" s="103">
        <v>50</v>
      </c>
    </row>
    <row r="33" spans="1:6" ht="15" customHeight="1">
      <c r="A33" s="98">
        <v>25</v>
      </c>
      <c r="B33" s="99">
        <v>42213</v>
      </c>
      <c r="C33" s="100">
        <v>6624</v>
      </c>
      <c r="D33" s="100" t="s">
        <v>138</v>
      </c>
      <c r="E33" s="101" t="s">
        <v>166</v>
      </c>
      <c r="F33" s="103">
        <v>717.02</v>
      </c>
    </row>
    <row r="34" spans="1:6" ht="15" customHeight="1">
      <c r="A34" s="98">
        <v>26</v>
      </c>
      <c r="B34" s="99">
        <v>42213</v>
      </c>
      <c r="C34" s="100">
        <v>6630</v>
      </c>
      <c r="D34" s="100" t="s">
        <v>144</v>
      </c>
      <c r="E34" s="101" t="s">
        <v>167</v>
      </c>
      <c r="F34" s="103">
        <v>400</v>
      </c>
    </row>
    <row r="35" spans="1:6" ht="15" customHeight="1">
      <c r="A35" s="98">
        <v>27</v>
      </c>
      <c r="B35" s="99">
        <v>42213</v>
      </c>
      <c r="C35" s="100">
        <v>6627</v>
      </c>
      <c r="D35" s="100" t="s">
        <v>144</v>
      </c>
      <c r="E35" s="101" t="s">
        <v>168</v>
      </c>
      <c r="F35" s="103">
        <v>500</v>
      </c>
    </row>
    <row r="36" spans="1:6" ht="15" customHeight="1">
      <c r="A36" s="98">
        <v>28</v>
      </c>
      <c r="B36" s="99">
        <v>42213</v>
      </c>
      <c r="C36" s="100">
        <v>6629</v>
      </c>
      <c r="D36" s="100" t="s">
        <v>144</v>
      </c>
      <c r="E36" s="101" t="s">
        <v>169</v>
      </c>
      <c r="F36" s="103">
        <v>100</v>
      </c>
    </row>
    <row r="37" spans="1:6" ht="15" customHeight="1">
      <c r="A37" s="98">
        <v>29</v>
      </c>
      <c r="B37" s="99">
        <v>42213</v>
      </c>
      <c r="C37" s="100">
        <v>6631</v>
      </c>
      <c r="D37" s="100" t="s">
        <v>144</v>
      </c>
      <c r="E37" s="101" t="s">
        <v>170</v>
      </c>
      <c r="F37" s="103">
        <v>50</v>
      </c>
    </row>
    <row r="38" spans="1:6" ht="15" customHeight="1">
      <c r="A38" s="98">
        <v>30</v>
      </c>
      <c r="B38" s="99">
        <v>42213</v>
      </c>
      <c r="C38" s="100">
        <v>6632</v>
      </c>
      <c r="D38" s="100" t="s">
        <v>144</v>
      </c>
      <c r="E38" s="101" t="s">
        <v>171</v>
      </c>
      <c r="F38" s="103">
        <v>100</v>
      </c>
    </row>
    <row r="39" spans="1:6" ht="15" customHeight="1">
      <c r="A39" s="98">
        <v>31</v>
      </c>
      <c r="B39" s="99">
        <v>42213</v>
      </c>
      <c r="C39" s="100">
        <v>6633</v>
      </c>
      <c r="D39" s="100" t="s">
        <v>144</v>
      </c>
      <c r="E39" s="101" t="s">
        <v>172</v>
      </c>
      <c r="F39" s="103">
        <v>20</v>
      </c>
    </row>
    <row r="40" spans="1:6" ht="15" customHeight="1">
      <c r="A40" s="98">
        <v>32</v>
      </c>
      <c r="B40" s="99">
        <v>42213</v>
      </c>
      <c r="C40" s="100">
        <v>6634</v>
      </c>
      <c r="D40" s="100" t="s">
        <v>144</v>
      </c>
      <c r="E40" s="101" t="s">
        <v>173</v>
      </c>
      <c r="F40" s="103">
        <v>150</v>
      </c>
    </row>
    <row r="41" spans="1:6" ht="15" customHeight="1">
      <c r="A41" s="98">
        <v>33</v>
      </c>
      <c r="B41" s="99">
        <v>42213</v>
      </c>
      <c r="C41" s="100">
        <v>6635</v>
      </c>
      <c r="D41" s="100" t="s">
        <v>144</v>
      </c>
      <c r="E41" s="101" t="s">
        <v>174</v>
      </c>
      <c r="F41" s="103">
        <v>50</v>
      </c>
    </row>
    <row r="42" spans="1:6" ht="15" customHeight="1">
      <c r="A42" s="98">
        <v>34</v>
      </c>
      <c r="B42" s="99">
        <v>42213</v>
      </c>
      <c r="C42" s="100">
        <v>6636</v>
      </c>
      <c r="D42" s="100" t="s">
        <v>144</v>
      </c>
      <c r="E42" s="101" t="s">
        <v>175</v>
      </c>
      <c r="F42" s="103">
        <v>5</v>
      </c>
    </row>
    <row r="43" spans="1:6" ht="15" customHeight="1">
      <c r="A43" s="98">
        <v>35</v>
      </c>
      <c r="B43" s="99">
        <v>42213</v>
      </c>
      <c r="C43" s="100">
        <v>6637</v>
      </c>
      <c r="D43" s="100" t="s">
        <v>144</v>
      </c>
      <c r="E43" s="101" t="s">
        <v>176</v>
      </c>
      <c r="F43" s="103">
        <v>50</v>
      </c>
    </row>
    <row r="44" spans="1:6" ht="15" customHeight="1">
      <c r="A44" s="98">
        <v>36</v>
      </c>
      <c r="B44" s="99">
        <v>42213</v>
      </c>
      <c r="C44" s="100">
        <v>6673</v>
      </c>
      <c r="D44" s="100" t="s">
        <v>144</v>
      </c>
      <c r="E44" s="101" t="s">
        <v>177</v>
      </c>
      <c r="F44" s="103">
        <v>50</v>
      </c>
    </row>
    <row r="45" spans="1:6" ht="15" customHeight="1">
      <c r="A45" s="98">
        <v>37</v>
      </c>
      <c r="B45" s="99">
        <v>42213</v>
      </c>
      <c r="C45" s="100">
        <v>6625</v>
      </c>
      <c r="D45" s="100" t="s">
        <v>144</v>
      </c>
      <c r="E45" s="101" t="s">
        <v>178</v>
      </c>
      <c r="F45" s="103">
        <v>80</v>
      </c>
    </row>
    <row r="46" spans="1:6" ht="15" customHeight="1">
      <c r="A46" s="98">
        <v>38</v>
      </c>
      <c r="B46" s="99">
        <v>42213</v>
      </c>
      <c r="C46" s="100">
        <v>6647</v>
      </c>
      <c r="D46" s="100" t="s">
        <v>138</v>
      </c>
      <c r="E46" s="101" t="s">
        <v>179</v>
      </c>
      <c r="F46" s="103">
        <v>2050</v>
      </c>
    </row>
    <row r="47" spans="1:6" ht="15" customHeight="1">
      <c r="A47" s="98">
        <v>39</v>
      </c>
      <c r="B47" s="99">
        <v>42213</v>
      </c>
      <c r="C47" s="100">
        <v>6648</v>
      </c>
      <c r="D47" s="100" t="s">
        <v>138</v>
      </c>
      <c r="E47" s="101" t="s">
        <v>180</v>
      </c>
      <c r="F47" s="103">
        <v>16285</v>
      </c>
    </row>
    <row r="48" spans="1:6" ht="15" customHeight="1">
      <c r="A48" s="98">
        <v>40</v>
      </c>
      <c r="B48" s="99">
        <v>42213</v>
      </c>
      <c r="C48" s="100">
        <v>6626</v>
      </c>
      <c r="D48" s="100" t="s">
        <v>144</v>
      </c>
      <c r="E48" s="101" t="s">
        <v>181</v>
      </c>
      <c r="F48" s="103">
        <v>60</v>
      </c>
    </row>
    <row r="49" spans="1:6" ht="15" customHeight="1">
      <c r="A49" s="98">
        <v>41</v>
      </c>
      <c r="B49" s="99">
        <v>42213</v>
      </c>
      <c r="C49" s="100">
        <v>6628</v>
      </c>
      <c r="D49" s="100" t="s">
        <v>144</v>
      </c>
      <c r="E49" s="101" t="s">
        <v>182</v>
      </c>
      <c r="F49" s="103">
        <v>70</v>
      </c>
    </row>
    <row r="50" spans="1:6" ht="15" customHeight="1">
      <c r="A50" s="98">
        <v>42</v>
      </c>
      <c r="B50" s="99">
        <v>42214</v>
      </c>
      <c r="C50" s="100">
        <v>6727</v>
      </c>
      <c r="D50" s="100" t="s">
        <v>138</v>
      </c>
      <c r="E50" s="101" t="s">
        <v>183</v>
      </c>
      <c r="F50" s="103">
        <v>1100</v>
      </c>
    </row>
    <row r="51" spans="1:6" ht="15" customHeight="1">
      <c r="A51" s="98">
        <v>43</v>
      </c>
      <c r="B51" s="99">
        <v>42214</v>
      </c>
      <c r="C51" s="100">
        <v>6711</v>
      </c>
      <c r="D51" s="100" t="s">
        <v>144</v>
      </c>
      <c r="E51" s="101" t="s">
        <v>184</v>
      </c>
      <c r="F51" s="103">
        <v>50</v>
      </c>
    </row>
    <row r="52" spans="1:6" ht="15" customHeight="1">
      <c r="A52" s="98">
        <v>44</v>
      </c>
      <c r="B52" s="99">
        <v>42214</v>
      </c>
      <c r="C52" s="100">
        <v>6722</v>
      </c>
      <c r="D52" s="100" t="s">
        <v>144</v>
      </c>
      <c r="E52" s="101" t="s">
        <v>185</v>
      </c>
      <c r="F52" s="103">
        <v>150</v>
      </c>
    </row>
    <row r="53" spans="1:6" ht="15" customHeight="1">
      <c r="A53" s="98">
        <v>45</v>
      </c>
      <c r="B53" s="99">
        <v>42214</v>
      </c>
      <c r="C53" s="100">
        <v>6676</v>
      </c>
      <c r="D53" s="100" t="s">
        <v>144</v>
      </c>
      <c r="E53" s="101" t="s">
        <v>186</v>
      </c>
      <c r="F53" s="103">
        <v>50</v>
      </c>
    </row>
    <row r="54" spans="1:6" ht="15" customHeight="1">
      <c r="A54" s="98">
        <v>46</v>
      </c>
      <c r="B54" s="99">
        <v>42214</v>
      </c>
      <c r="C54" s="100">
        <v>6723</v>
      </c>
      <c r="D54" s="100" t="s">
        <v>144</v>
      </c>
      <c r="E54" s="101" t="s">
        <v>187</v>
      </c>
      <c r="F54" s="103">
        <v>50</v>
      </c>
    </row>
    <row r="55" spans="1:6" ht="15" customHeight="1">
      <c r="A55" s="98">
        <v>47</v>
      </c>
      <c r="B55" s="99">
        <v>42214</v>
      </c>
      <c r="C55" s="100">
        <v>6724</v>
      </c>
      <c r="D55" s="100" t="s">
        <v>144</v>
      </c>
      <c r="E55" s="101" t="s">
        <v>188</v>
      </c>
      <c r="F55" s="103">
        <v>50</v>
      </c>
    </row>
    <row r="56" spans="1:6" ht="15" customHeight="1">
      <c r="A56" s="98">
        <v>48</v>
      </c>
      <c r="B56" s="99">
        <v>42214</v>
      </c>
      <c r="C56" s="100">
        <v>6725</v>
      </c>
      <c r="D56" s="100" t="s">
        <v>144</v>
      </c>
      <c r="E56" s="101" t="s">
        <v>189</v>
      </c>
      <c r="F56" s="103">
        <v>500</v>
      </c>
    </row>
    <row r="57" spans="1:6" ht="15" customHeight="1">
      <c r="A57" s="98">
        <v>49</v>
      </c>
      <c r="B57" s="99">
        <v>42214</v>
      </c>
      <c r="C57" s="100">
        <v>6726</v>
      </c>
      <c r="D57" s="100" t="s">
        <v>144</v>
      </c>
      <c r="E57" s="101" t="s">
        <v>190</v>
      </c>
      <c r="F57" s="103">
        <v>200</v>
      </c>
    </row>
    <row r="58" spans="1:6" ht="15" customHeight="1">
      <c r="A58" s="98">
        <v>50</v>
      </c>
      <c r="B58" s="99">
        <v>42214</v>
      </c>
      <c r="C58" s="100">
        <v>6682</v>
      </c>
      <c r="D58" s="100" t="s">
        <v>144</v>
      </c>
      <c r="E58" s="101" t="s">
        <v>191</v>
      </c>
      <c r="F58" s="103">
        <v>50</v>
      </c>
    </row>
    <row r="59" spans="1:6" ht="15" customHeight="1">
      <c r="A59" s="98">
        <v>51</v>
      </c>
      <c r="B59" s="99">
        <v>42214</v>
      </c>
      <c r="C59" s="100">
        <v>6683</v>
      </c>
      <c r="D59" s="100" t="s">
        <v>144</v>
      </c>
      <c r="E59" s="101" t="s">
        <v>192</v>
      </c>
      <c r="F59" s="103">
        <v>50</v>
      </c>
    </row>
    <row r="60" spans="1:6" ht="15" customHeight="1">
      <c r="A60" s="98">
        <v>52</v>
      </c>
      <c r="B60" s="99">
        <v>42214</v>
      </c>
      <c r="C60" s="100">
        <v>6679</v>
      </c>
      <c r="D60" s="100" t="s">
        <v>138</v>
      </c>
      <c r="E60" s="101" t="s">
        <v>193</v>
      </c>
      <c r="F60" s="103">
        <v>200</v>
      </c>
    </row>
    <row r="61" spans="1:6" ht="15" customHeight="1">
      <c r="A61" s="98">
        <v>53</v>
      </c>
      <c r="B61" s="99">
        <v>42214</v>
      </c>
      <c r="C61" s="100">
        <v>6675</v>
      </c>
      <c r="D61" s="100" t="s">
        <v>140</v>
      </c>
      <c r="E61" s="101" t="s">
        <v>194</v>
      </c>
      <c r="F61" s="103">
        <v>1200</v>
      </c>
    </row>
    <row r="62" spans="1:6" ht="15" customHeight="1">
      <c r="A62" s="98">
        <v>54</v>
      </c>
      <c r="B62" s="99">
        <v>42214</v>
      </c>
      <c r="C62" s="100">
        <v>6715</v>
      </c>
      <c r="D62" s="100" t="s">
        <v>144</v>
      </c>
      <c r="E62" s="101" t="s">
        <v>195</v>
      </c>
      <c r="F62" s="103">
        <v>30</v>
      </c>
    </row>
    <row r="63" spans="1:6" ht="15" customHeight="1">
      <c r="A63" s="98">
        <v>55</v>
      </c>
      <c r="B63" s="99">
        <v>42214</v>
      </c>
      <c r="C63" s="100">
        <v>6716</v>
      </c>
      <c r="D63" s="100" t="s">
        <v>144</v>
      </c>
      <c r="E63" s="101" t="s">
        <v>196</v>
      </c>
      <c r="F63" s="103">
        <v>20</v>
      </c>
    </row>
    <row r="64" spans="1:6" ht="15" customHeight="1">
      <c r="A64" s="98">
        <v>56</v>
      </c>
      <c r="B64" s="99">
        <v>42214</v>
      </c>
      <c r="C64" s="100">
        <v>6717</v>
      </c>
      <c r="D64" s="100" t="s">
        <v>144</v>
      </c>
      <c r="E64" s="101" t="s">
        <v>197</v>
      </c>
      <c r="F64" s="103">
        <v>40</v>
      </c>
    </row>
    <row r="65" spans="1:6" ht="15" customHeight="1">
      <c r="A65" s="98">
        <v>57</v>
      </c>
      <c r="B65" s="99">
        <v>42214</v>
      </c>
      <c r="C65" s="100">
        <v>6718</v>
      </c>
      <c r="D65" s="100" t="s">
        <v>144</v>
      </c>
      <c r="E65" s="101" t="s">
        <v>198</v>
      </c>
      <c r="F65" s="103">
        <v>700</v>
      </c>
    </row>
    <row r="66" spans="1:6" ht="15" customHeight="1">
      <c r="A66" s="98">
        <v>58</v>
      </c>
      <c r="B66" s="99">
        <v>42214</v>
      </c>
      <c r="C66" s="100">
        <v>6719</v>
      </c>
      <c r="D66" s="100" t="s">
        <v>144</v>
      </c>
      <c r="E66" s="101" t="s">
        <v>199</v>
      </c>
      <c r="F66" s="103">
        <v>120</v>
      </c>
    </row>
    <row r="67" spans="1:6" ht="15" customHeight="1">
      <c r="A67" s="98">
        <v>59</v>
      </c>
      <c r="B67" s="99">
        <v>42214</v>
      </c>
      <c r="C67" s="100">
        <v>6720</v>
      </c>
      <c r="D67" s="100" t="s">
        <v>144</v>
      </c>
      <c r="E67" s="101" t="s">
        <v>200</v>
      </c>
      <c r="F67" s="103">
        <v>30</v>
      </c>
    </row>
    <row r="68" spans="1:6" ht="15" customHeight="1">
      <c r="A68" s="98">
        <v>60</v>
      </c>
      <c r="B68" s="99">
        <v>42214</v>
      </c>
      <c r="C68" s="100">
        <v>6721</v>
      </c>
      <c r="D68" s="100" t="s">
        <v>144</v>
      </c>
      <c r="E68" s="101" t="s">
        <v>201</v>
      </c>
      <c r="F68" s="103">
        <v>50</v>
      </c>
    </row>
    <row r="69" spans="1:6" ht="15" customHeight="1">
      <c r="A69" s="98">
        <v>61</v>
      </c>
      <c r="B69" s="99">
        <v>42214</v>
      </c>
      <c r="C69" s="100">
        <v>6734</v>
      </c>
      <c r="D69" s="100" t="s">
        <v>138</v>
      </c>
      <c r="E69" s="101" t="s">
        <v>202</v>
      </c>
      <c r="F69" s="103">
        <v>294.34</v>
      </c>
    </row>
    <row r="70" spans="1:6" ht="15" customHeight="1">
      <c r="A70" s="98">
        <v>62</v>
      </c>
      <c r="B70" s="99">
        <v>42214</v>
      </c>
      <c r="C70" s="100">
        <v>6699</v>
      </c>
      <c r="D70" s="100" t="s">
        <v>140</v>
      </c>
      <c r="E70" s="101" t="s">
        <v>203</v>
      </c>
      <c r="F70" s="103">
        <v>111.6</v>
      </c>
    </row>
    <row r="71" spans="1:6" ht="15" customHeight="1">
      <c r="A71" s="98">
        <v>63</v>
      </c>
      <c r="B71" s="99">
        <v>42214</v>
      </c>
      <c r="C71" s="100">
        <v>6700</v>
      </c>
      <c r="D71" s="100" t="s">
        <v>144</v>
      </c>
      <c r="E71" s="101" t="s">
        <v>204</v>
      </c>
      <c r="F71" s="103">
        <v>50</v>
      </c>
    </row>
    <row r="72" spans="1:6" ht="15" customHeight="1">
      <c r="A72" s="98">
        <v>64</v>
      </c>
      <c r="B72" s="99">
        <v>42214</v>
      </c>
      <c r="C72" s="100">
        <v>6690</v>
      </c>
      <c r="D72" s="100" t="s">
        <v>138</v>
      </c>
      <c r="E72" s="101" t="s">
        <v>202</v>
      </c>
      <c r="F72" s="103">
        <v>662.32</v>
      </c>
    </row>
    <row r="73" spans="1:6" ht="15" customHeight="1">
      <c r="A73" s="98">
        <v>65</v>
      </c>
      <c r="B73" s="99">
        <v>42214</v>
      </c>
      <c r="C73" s="100">
        <v>6736</v>
      </c>
      <c r="D73" s="100" t="s">
        <v>138</v>
      </c>
      <c r="E73" s="101" t="s">
        <v>202</v>
      </c>
      <c r="F73" s="103">
        <v>588.76</v>
      </c>
    </row>
    <row r="74" spans="1:6" ht="15" customHeight="1">
      <c r="A74" s="98">
        <v>66</v>
      </c>
      <c r="B74" s="99">
        <v>42214</v>
      </c>
      <c r="C74" s="100">
        <v>6684</v>
      </c>
      <c r="D74" s="100" t="s">
        <v>144</v>
      </c>
      <c r="E74" s="101" t="s">
        <v>205</v>
      </c>
      <c r="F74" s="103">
        <v>50</v>
      </c>
    </row>
    <row r="75" spans="1:6" ht="15" customHeight="1">
      <c r="A75" s="98">
        <v>67</v>
      </c>
      <c r="B75" s="99">
        <v>42214</v>
      </c>
      <c r="C75" s="100">
        <v>6677</v>
      </c>
      <c r="D75" s="100" t="s">
        <v>144</v>
      </c>
      <c r="E75" s="101" t="s">
        <v>206</v>
      </c>
      <c r="F75" s="103">
        <v>50</v>
      </c>
    </row>
    <row r="76" spans="1:6" ht="15" customHeight="1">
      <c r="A76" s="98">
        <v>68</v>
      </c>
      <c r="B76" s="99">
        <v>42214</v>
      </c>
      <c r="C76" s="100">
        <v>6678</v>
      </c>
      <c r="D76" s="100" t="s">
        <v>144</v>
      </c>
      <c r="E76" s="101" t="s">
        <v>207</v>
      </c>
      <c r="F76" s="103">
        <v>50</v>
      </c>
    </row>
    <row r="77" spans="1:6" ht="15" customHeight="1">
      <c r="A77" s="98">
        <v>69</v>
      </c>
      <c r="B77" s="99">
        <v>42214</v>
      </c>
      <c r="C77" s="100">
        <v>6706</v>
      </c>
      <c r="D77" s="100" t="s">
        <v>144</v>
      </c>
      <c r="E77" s="101" t="s">
        <v>208</v>
      </c>
      <c r="F77" s="103">
        <v>100</v>
      </c>
    </row>
    <row r="78" spans="1:6" ht="15" customHeight="1">
      <c r="A78" s="98">
        <v>70</v>
      </c>
      <c r="B78" s="99">
        <v>42214</v>
      </c>
      <c r="C78" s="100">
        <v>6707</v>
      </c>
      <c r="D78" s="100" t="s">
        <v>144</v>
      </c>
      <c r="E78" s="101" t="s">
        <v>209</v>
      </c>
      <c r="F78" s="103">
        <v>60</v>
      </c>
    </row>
    <row r="79" spans="1:6" ht="15" customHeight="1">
      <c r="A79" s="98">
        <v>71</v>
      </c>
      <c r="B79" s="99">
        <v>42214</v>
      </c>
      <c r="C79" s="100">
        <v>6708</v>
      </c>
      <c r="D79" s="100" t="s">
        <v>144</v>
      </c>
      <c r="E79" s="101" t="s">
        <v>210</v>
      </c>
      <c r="F79" s="103">
        <v>100</v>
      </c>
    </row>
    <row r="80" spans="1:6" ht="15" customHeight="1">
      <c r="A80" s="98">
        <v>72</v>
      </c>
      <c r="B80" s="99">
        <v>42214</v>
      </c>
      <c r="C80" s="100">
        <v>6709</v>
      </c>
      <c r="D80" s="100" t="s">
        <v>144</v>
      </c>
      <c r="E80" s="101" t="s">
        <v>211</v>
      </c>
      <c r="F80" s="103">
        <v>100</v>
      </c>
    </row>
    <row r="81" spans="1:6" ht="15" customHeight="1">
      <c r="A81" s="98">
        <v>73</v>
      </c>
      <c r="B81" s="99">
        <v>42214</v>
      </c>
      <c r="C81" s="100">
        <v>6710</v>
      </c>
      <c r="D81" s="100" t="s">
        <v>144</v>
      </c>
      <c r="E81" s="101" t="s">
        <v>212</v>
      </c>
      <c r="F81" s="103">
        <v>100</v>
      </c>
    </row>
    <row r="82" spans="1:6" ht="15" customHeight="1">
      <c r="A82" s="98">
        <v>74</v>
      </c>
      <c r="B82" s="99">
        <v>42214</v>
      </c>
      <c r="C82" s="100">
        <v>6712</v>
      </c>
      <c r="D82" s="100" t="s">
        <v>144</v>
      </c>
      <c r="E82" s="101" t="s">
        <v>213</v>
      </c>
      <c r="F82" s="103">
        <v>50</v>
      </c>
    </row>
    <row r="83" spans="1:6" ht="15" customHeight="1">
      <c r="A83" s="98">
        <v>75</v>
      </c>
      <c r="B83" s="99">
        <v>42214</v>
      </c>
      <c r="C83" s="100">
        <v>6680</v>
      </c>
      <c r="D83" s="100" t="s">
        <v>140</v>
      </c>
      <c r="E83" s="101" t="s">
        <v>214</v>
      </c>
      <c r="F83" s="103">
        <v>1966</v>
      </c>
    </row>
    <row r="84" spans="1:6" ht="15" customHeight="1">
      <c r="A84" s="98">
        <v>76</v>
      </c>
      <c r="B84" s="99">
        <v>42214</v>
      </c>
      <c r="C84" s="100">
        <v>6705</v>
      </c>
      <c r="D84" s="100" t="s">
        <v>144</v>
      </c>
      <c r="E84" s="101" t="s">
        <v>215</v>
      </c>
      <c r="F84" s="103">
        <v>100</v>
      </c>
    </row>
    <row r="85" spans="1:6" ht="15" customHeight="1">
      <c r="A85" s="98">
        <v>77</v>
      </c>
      <c r="B85" s="99">
        <v>42214</v>
      </c>
      <c r="C85" s="100">
        <v>6714</v>
      </c>
      <c r="D85" s="100" t="s">
        <v>144</v>
      </c>
      <c r="E85" s="101" t="s">
        <v>216</v>
      </c>
      <c r="F85" s="103">
        <v>800</v>
      </c>
    </row>
    <row r="86" spans="1:6" ht="15" customHeight="1">
      <c r="A86" s="98">
        <v>78</v>
      </c>
      <c r="B86" s="99">
        <v>42214</v>
      </c>
      <c r="C86" s="100">
        <v>6713</v>
      </c>
      <c r="D86" s="100" t="s">
        <v>144</v>
      </c>
      <c r="E86" s="101" t="s">
        <v>217</v>
      </c>
      <c r="F86" s="103">
        <v>250</v>
      </c>
    </row>
    <row r="87" spans="1:6" ht="15" customHeight="1">
      <c r="A87" s="98">
        <v>79</v>
      </c>
      <c r="B87" s="99">
        <v>42215</v>
      </c>
      <c r="C87" s="100">
        <v>6728</v>
      </c>
      <c r="D87" s="100" t="s">
        <v>138</v>
      </c>
      <c r="E87" s="101" t="s">
        <v>218</v>
      </c>
      <c r="F87" s="103">
        <v>1881</v>
      </c>
    </row>
    <row r="88" spans="1:6" ht="15" customHeight="1">
      <c r="A88" s="98">
        <v>80</v>
      </c>
      <c r="B88" s="99">
        <v>42215</v>
      </c>
      <c r="C88" s="100">
        <v>6747</v>
      </c>
      <c r="D88" s="100" t="s">
        <v>140</v>
      </c>
      <c r="E88" s="101" t="s">
        <v>219</v>
      </c>
      <c r="F88" s="103">
        <v>20000</v>
      </c>
    </row>
    <row r="89" spans="1:6" ht="15" customHeight="1">
      <c r="A89" s="98">
        <v>81</v>
      </c>
      <c r="B89" s="99">
        <v>42215</v>
      </c>
      <c r="C89" s="100">
        <v>6748</v>
      </c>
      <c r="D89" s="100" t="s">
        <v>138</v>
      </c>
      <c r="E89" s="101" t="s">
        <v>220</v>
      </c>
      <c r="F89" s="103">
        <v>500</v>
      </c>
    </row>
    <row r="90" spans="1:6" ht="15" customHeight="1">
      <c r="A90" s="98">
        <v>82</v>
      </c>
      <c r="B90" s="99">
        <v>42215</v>
      </c>
      <c r="C90" s="100">
        <v>6746</v>
      </c>
      <c r="D90" s="100" t="s">
        <v>138</v>
      </c>
      <c r="E90" s="101" t="s">
        <v>221</v>
      </c>
      <c r="F90" s="103">
        <v>3000</v>
      </c>
    </row>
    <row r="91" spans="1:6" ht="15" customHeight="1">
      <c r="A91" s="98">
        <v>83</v>
      </c>
      <c r="B91" s="99">
        <v>42215</v>
      </c>
      <c r="C91" s="100">
        <v>6737</v>
      </c>
      <c r="D91" s="100" t="s">
        <v>138</v>
      </c>
      <c r="E91" s="101" t="s">
        <v>222</v>
      </c>
      <c r="F91" s="103">
        <v>1566.67</v>
      </c>
    </row>
    <row r="92" spans="1:6" ht="15" customHeight="1">
      <c r="A92" s="98">
        <v>84</v>
      </c>
      <c r="B92" s="99">
        <v>42215</v>
      </c>
      <c r="C92" s="100">
        <v>6739</v>
      </c>
      <c r="D92" s="100" t="s">
        <v>138</v>
      </c>
      <c r="E92" s="101" t="s">
        <v>222</v>
      </c>
      <c r="F92" s="103">
        <v>1566.67</v>
      </c>
    </row>
    <row r="93" spans="1:6" ht="15" customHeight="1">
      <c r="A93" s="98">
        <v>85</v>
      </c>
      <c r="B93" s="99">
        <v>42215</v>
      </c>
      <c r="C93" s="100">
        <v>6730</v>
      </c>
      <c r="D93" s="100" t="s">
        <v>138</v>
      </c>
      <c r="E93" s="101" t="s">
        <v>223</v>
      </c>
      <c r="F93" s="103">
        <v>400</v>
      </c>
    </row>
    <row r="94" spans="1:6" ht="15" customHeight="1">
      <c r="A94" s="98">
        <v>86</v>
      </c>
      <c r="B94" s="99">
        <v>42216</v>
      </c>
      <c r="C94" s="100">
        <v>6741</v>
      </c>
      <c r="D94" s="100" t="s">
        <v>138</v>
      </c>
      <c r="E94" s="101" t="s">
        <v>222</v>
      </c>
      <c r="F94" s="103">
        <v>1566.66</v>
      </c>
    </row>
    <row r="95" spans="1:6" ht="15" customHeight="1">
      <c r="A95" s="98">
        <v>87</v>
      </c>
      <c r="B95" s="99">
        <v>42216</v>
      </c>
      <c r="C95" s="100">
        <v>6801</v>
      </c>
      <c r="D95" s="100" t="s">
        <v>138</v>
      </c>
      <c r="E95" s="101" t="s">
        <v>224</v>
      </c>
      <c r="F95" s="103">
        <v>2300</v>
      </c>
    </row>
    <row r="96" spans="1:6" ht="15" customHeight="1">
      <c r="A96" s="98">
        <v>88</v>
      </c>
      <c r="B96" s="99">
        <v>42216</v>
      </c>
      <c r="C96" s="100">
        <v>6802</v>
      </c>
      <c r="D96" s="100" t="s">
        <v>140</v>
      </c>
      <c r="E96" s="101" t="s">
        <v>225</v>
      </c>
      <c r="F96" s="103">
        <v>888</v>
      </c>
    </row>
    <row r="97" spans="1:6" ht="15" customHeight="1">
      <c r="A97" s="109" t="s">
        <v>226</v>
      </c>
      <c r="B97" s="98"/>
      <c r="C97" s="110"/>
      <c r="D97" s="111"/>
      <c r="E97" s="101"/>
      <c r="F97" s="112">
        <f>SUM(F9:F96)</f>
        <v>115478.64</v>
      </c>
    </row>
    <row r="98" ht="14.25" customHeight="1"/>
    <row r="99" ht="14.25" customHeight="1"/>
    <row r="101" ht="14.25" customHeight="1"/>
    <row r="102" ht="14.25" customHeight="1"/>
    <row r="103" ht="14.25" customHeight="1"/>
    <row r="104" ht="14.25" customHeight="1"/>
    <row r="106" ht="14.25" customHeight="1"/>
    <row r="113" ht="14.25" customHeight="1"/>
    <row r="116" ht="14.25" customHeight="1"/>
    <row r="130" ht="14.2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7">
      <selection activeCell="E15" sqref="E15"/>
    </sheetView>
  </sheetViews>
  <sheetFormatPr defaultColWidth="9.140625" defaultRowHeight="12.75" customHeight="1"/>
  <cols>
    <col min="1" max="1" width="8.28125" style="88" customWidth="1"/>
    <col min="2" max="2" width="15.140625" style="88" customWidth="1"/>
    <col min="3" max="3" width="12.8515625" style="88" customWidth="1"/>
    <col min="4" max="4" width="25.00390625" style="88" customWidth="1"/>
    <col min="5" max="5" width="51.421875" style="88" customWidth="1"/>
    <col min="6" max="6" width="15.00390625" style="88" customWidth="1"/>
    <col min="7" max="16384" width="9.140625" style="88" customWidth="1"/>
  </cols>
  <sheetData>
    <row r="1" spans="1:6" ht="12.75" customHeight="1">
      <c r="A1" s="89" t="s">
        <v>132</v>
      </c>
      <c r="B1" s="90"/>
      <c r="C1" s="91"/>
      <c r="D1" s="91"/>
      <c r="E1" s="90"/>
      <c r="F1" s="90"/>
    </row>
    <row r="2" spans="2:6" ht="12.75" customHeight="1">
      <c r="B2" s="90"/>
      <c r="C2" s="90"/>
      <c r="D2" s="90"/>
      <c r="E2" s="90"/>
      <c r="F2" s="90"/>
    </row>
    <row r="3" spans="1:6" ht="12.75" customHeight="1">
      <c r="A3" s="89" t="s">
        <v>133</v>
      </c>
      <c r="B3" s="91"/>
      <c r="C3" s="90"/>
      <c r="D3" s="91"/>
      <c r="E3" s="92"/>
      <c r="F3" s="90"/>
    </row>
    <row r="4" spans="1:6" ht="12.75" customHeight="1">
      <c r="A4" s="89" t="s">
        <v>227</v>
      </c>
      <c r="B4" s="91"/>
      <c r="C4" s="90"/>
      <c r="D4" s="91"/>
      <c r="E4" s="90"/>
      <c r="F4" s="91"/>
    </row>
    <row r="5" spans="1:6" ht="12.75" customHeight="1">
      <c r="A5" s="90"/>
      <c r="B5" s="91"/>
      <c r="C5" s="90"/>
      <c r="D5" s="90"/>
      <c r="E5" s="90"/>
      <c r="F5" s="90"/>
    </row>
    <row r="6" spans="1:6" ht="12.75" customHeight="1">
      <c r="A6" s="90"/>
      <c r="B6" s="93"/>
      <c r="C6" s="4" t="s">
        <v>3</v>
      </c>
      <c r="D6" s="5" t="s">
        <v>4</v>
      </c>
      <c r="E6" s="90"/>
      <c r="F6" s="90"/>
    </row>
    <row r="7" spans="1:6" ht="12.75" customHeight="1">
      <c r="A7" s="90"/>
      <c r="B7" s="90"/>
      <c r="C7" s="90"/>
      <c r="D7" s="90"/>
      <c r="E7" s="90"/>
      <c r="F7" s="90"/>
    </row>
    <row r="8" spans="1:6" ht="51" customHeight="1">
      <c r="A8" s="94" t="s">
        <v>53</v>
      </c>
      <c r="B8" s="94" t="s">
        <v>54</v>
      </c>
      <c r="C8" s="113" t="s">
        <v>55</v>
      </c>
      <c r="D8" s="94" t="s">
        <v>135</v>
      </c>
      <c r="E8" s="94" t="s">
        <v>136</v>
      </c>
      <c r="F8" s="114" t="s">
        <v>137</v>
      </c>
    </row>
    <row r="9" spans="1:6" ht="15" customHeight="1">
      <c r="A9" s="100">
        <v>1</v>
      </c>
      <c r="B9" s="99">
        <v>42212</v>
      </c>
      <c r="C9" s="100">
        <v>6608</v>
      </c>
      <c r="D9" s="100" t="s">
        <v>138</v>
      </c>
      <c r="E9" s="101" t="s">
        <v>228</v>
      </c>
      <c r="F9" s="102">
        <v>59705.1</v>
      </c>
    </row>
    <row r="10" spans="1:6" ht="15" customHeight="1">
      <c r="A10" s="100">
        <v>2</v>
      </c>
      <c r="B10" s="99">
        <v>42212</v>
      </c>
      <c r="C10" s="100">
        <v>6600</v>
      </c>
      <c r="D10" s="100" t="s">
        <v>138</v>
      </c>
      <c r="E10" s="101" t="s">
        <v>228</v>
      </c>
      <c r="F10" s="102">
        <v>10614.24</v>
      </c>
    </row>
    <row r="11" spans="1:6" ht="15" customHeight="1">
      <c r="A11" s="100">
        <v>3</v>
      </c>
      <c r="B11" s="99">
        <v>42212</v>
      </c>
      <c r="C11" s="100">
        <v>6602</v>
      </c>
      <c r="D11" s="100" t="s">
        <v>138</v>
      </c>
      <c r="E11" s="101" t="s">
        <v>228</v>
      </c>
      <c r="F11" s="102">
        <v>26535.6</v>
      </c>
    </row>
    <row r="12" spans="1:6" ht="15" customHeight="1">
      <c r="A12" s="100">
        <v>4</v>
      </c>
      <c r="B12" s="99">
        <v>42212</v>
      </c>
      <c r="C12" s="100">
        <v>6621</v>
      </c>
      <c r="D12" s="100" t="s">
        <v>138</v>
      </c>
      <c r="E12" s="101" t="s">
        <v>228</v>
      </c>
      <c r="F12" s="102">
        <v>33169.5</v>
      </c>
    </row>
    <row r="13" spans="1:6" ht="15" customHeight="1">
      <c r="A13" s="100">
        <v>5</v>
      </c>
      <c r="B13" s="99">
        <v>42212</v>
      </c>
      <c r="C13" s="100">
        <v>6620</v>
      </c>
      <c r="D13" s="100" t="s">
        <v>138</v>
      </c>
      <c r="E13" s="101" t="s">
        <v>228</v>
      </c>
      <c r="F13" s="102">
        <v>33169.5</v>
      </c>
    </row>
    <row r="14" spans="1:6" ht="12.75" customHeight="1">
      <c r="A14" s="100">
        <v>6</v>
      </c>
      <c r="B14" s="99">
        <v>42212</v>
      </c>
      <c r="C14" s="100">
        <v>6619</v>
      </c>
      <c r="D14" s="100" t="s">
        <v>138</v>
      </c>
      <c r="E14" s="101" t="s">
        <v>228</v>
      </c>
      <c r="F14" s="102">
        <v>33169.5</v>
      </c>
    </row>
    <row r="15" spans="1:6" ht="12.75" customHeight="1">
      <c r="A15" s="100">
        <v>7</v>
      </c>
      <c r="B15" s="99">
        <v>42212</v>
      </c>
      <c r="C15" s="100">
        <v>6618</v>
      </c>
      <c r="D15" s="100" t="s">
        <v>138</v>
      </c>
      <c r="E15" s="101" t="s">
        <v>228</v>
      </c>
      <c r="F15" s="102">
        <v>33169.5</v>
      </c>
    </row>
    <row r="16" spans="1:6" ht="12.75" customHeight="1">
      <c r="A16" s="100">
        <v>8</v>
      </c>
      <c r="B16" s="99">
        <v>42212</v>
      </c>
      <c r="C16" s="100">
        <v>6617</v>
      </c>
      <c r="D16" s="100" t="s">
        <v>138</v>
      </c>
      <c r="E16" s="101" t="s">
        <v>228</v>
      </c>
      <c r="F16" s="102">
        <v>33169.5</v>
      </c>
    </row>
    <row r="17" spans="1:6" ht="12.75" customHeight="1">
      <c r="A17" s="100">
        <v>8</v>
      </c>
      <c r="B17" s="99">
        <v>42212</v>
      </c>
      <c r="C17" s="100">
        <v>6616</v>
      </c>
      <c r="D17" s="100" t="s">
        <v>138</v>
      </c>
      <c r="E17" s="101" t="s">
        <v>228</v>
      </c>
      <c r="F17" s="102">
        <v>33169.5</v>
      </c>
    </row>
    <row r="18" spans="1:6" ht="12.75" customHeight="1">
      <c r="A18" s="100">
        <v>9</v>
      </c>
      <c r="B18" s="99">
        <v>42212</v>
      </c>
      <c r="C18" s="100">
        <v>6615</v>
      </c>
      <c r="D18" s="100" t="s">
        <v>138</v>
      </c>
      <c r="E18" s="101" t="s">
        <v>228</v>
      </c>
      <c r="F18" s="102">
        <v>33169.5</v>
      </c>
    </row>
    <row r="19" spans="1:6" ht="12.75" customHeight="1">
      <c r="A19" s="100">
        <v>10</v>
      </c>
      <c r="B19" s="99">
        <v>42212</v>
      </c>
      <c r="C19" s="100">
        <v>6614</v>
      </c>
      <c r="D19" s="100" t="s">
        <v>138</v>
      </c>
      <c r="E19" s="101" t="s">
        <v>228</v>
      </c>
      <c r="F19" s="102">
        <v>33169.5</v>
      </c>
    </row>
    <row r="20" spans="1:6" ht="12.75" customHeight="1">
      <c r="A20" s="100">
        <v>11</v>
      </c>
      <c r="B20" s="99">
        <v>42212</v>
      </c>
      <c r="C20" s="100">
        <v>6613</v>
      </c>
      <c r="D20" s="100" t="s">
        <v>138</v>
      </c>
      <c r="E20" s="101" t="s">
        <v>228</v>
      </c>
      <c r="F20" s="102">
        <v>33169.5</v>
      </c>
    </row>
    <row r="21" spans="1:6" ht="12.75" customHeight="1">
      <c r="A21" s="100">
        <v>12</v>
      </c>
      <c r="B21" s="99">
        <v>42212</v>
      </c>
      <c r="C21" s="100">
        <v>6622</v>
      </c>
      <c r="D21" s="100" t="s">
        <v>138</v>
      </c>
      <c r="E21" s="101" t="s">
        <v>228</v>
      </c>
      <c r="F21" s="102">
        <v>14329.22</v>
      </c>
    </row>
    <row r="22" spans="1:6" ht="12.75" customHeight="1">
      <c r="A22" s="100">
        <v>13</v>
      </c>
      <c r="B22" s="99">
        <v>42212</v>
      </c>
      <c r="C22" s="100">
        <v>6612</v>
      </c>
      <c r="D22" s="100" t="s">
        <v>138</v>
      </c>
      <c r="E22" s="101" t="s">
        <v>228</v>
      </c>
      <c r="F22" s="102">
        <v>33169.5</v>
      </c>
    </row>
    <row r="23" spans="1:6" ht="12.75" customHeight="1">
      <c r="A23" s="107">
        <v>14</v>
      </c>
      <c r="B23" s="106">
        <v>42212</v>
      </c>
      <c r="C23" s="107">
        <v>6611</v>
      </c>
      <c r="D23" s="107" t="s">
        <v>138</v>
      </c>
      <c r="E23" s="101" t="s">
        <v>228</v>
      </c>
      <c r="F23" s="102">
        <v>33169.5</v>
      </c>
    </row>
    <row r="24" spans="1:6" ht="12.75" customHeight="1">
      <c r="A24" s="107">
        <v>15</v>
      </c>
      <c r="B24" s="106">
        <v>42212</v>
      </c>
      <c r="C24" s="107">
        <v>6610</v>
      </c>
      <c r="D24" s="107" t="s">
        <v>138</v>
      </c>
      <c r="E24" s="101" t="s">
        <v>228</v>
      </c>
      <c r="F24" s="102">
        <v>33169.5</v>
      </c>
    </row>
    <row r="25" spans="1:6" ht="15" customHeight="1">
      <c r="A25" s="100">
        <v>16</v>
      </c>
      <c r="B25" s="99">
        <v>42212</v>
      </c>
      <c r="C25" s="100">
        <v>6609</v>
      </c>
      <c r="D25" s="100" t="s">
        <v>138</v>
      </c>
      <c r="E25" s="101" t="s">
        <v>228</v>
      </c>
      <c r="F25" s="102">
        <v>33169.5</v>
      </c>
    </row>
    <row r="26" spans="1:6" ht="15" customHeight="1">
      <c r="A26" s="100">
        <v>17</v>
      </c>
      <c r="B26" s="99">
        <v>42212</v>
      </c>
      <c r="C26" s="100">
        <v>6607</v>
      </c>
      <c r="D26" s="100" t="s">
        <v>138</v>
      </c>
      <c r="E26" s="101" t="s">
        <v>228</v>
      </c>
      <c r="F26" s="102">
        <v>26535.6</v>
      </c>
    </row>
    <row r="27" spans="1:6" ht="15" customHeight="1">
      <c r="A27" s="100">
        <v>18</v>
      </c>
      <c r="B27" s="99">
        <v>42212</v>
      </c>
      <c r="C27" s="100">
        <v>6606</v>
      </c>
      <c r="D27" s="100" t="s">
        <v>138</v>
      </c>
      <c r="E27" s="101" t="s">
        <v>228</v>
      </c>
      <c r="F27" s="102">
        <v>26535.6</v>
      </c>
    </row>
    <row r="28" spans="1:6" ht="15" customHeight="1">
      <c r="A28" s="100">
        <v>19</v>
      </c>
      <c r="B28" s="99">
        <v>42212</v>
      </c>
      <c r="C28" s="100">
        <v>6604</v>
      </c>
      <c r="D28" s="100" t="s">
        <v>138</v>
      </c>
      <c r="E28" s="101" t="s">
        <v>228</v>
      </c>
      <c r="F28" s="102">
        <v>26535.6</v>
      </c>
    </row>
    <row r="29" spans="1:6" ht="15" customHeight="1">
      <c r="A29" s="100">
        <v>20</v>
      </c>
      <c r="B29" s="99">
        <v>42212</v>
      </c>
      <c r="C29" s="100">
        <v>6603</v>
      </c>
      <c r="D29" s="100" t="s">
        <v>138</v>
      </c>
      <c r="E29" s="101" t="s">
        <v>228</v>
      </c>
      <c r="F29" s="102">
        <v>26535.6</v>
      </c>
    </row>
    <row r="30" spans="1:6" ht="15" customHeight="1">
      <c r="A30" s="100">
        <v>21</v>
      </c>
      <c r="B30" s="99">
        <v>42212</v>
      </c>
      <c r="C30" s="100">
        <v>6601</v>
      </c>
      <c r="D30" s="100" t="s">
        <v>138</v>
      </c>
      <c r="E30" s="101" t="s">
        <v>228</v>
      </c>
      <c r="F30" s="102">
        <v>10614.24</v>
      </c>
    </row>
    <row r="31" spans="1:6" ht="15" customHeight="1">
      <c r="A31" s="100">
        <v>22</v>
      </c>
      <c r="B31" s="99">
        <v>42212</v>
      </c>
      <c r="C31" s="100">
        <v>6599</v>
      </c>
      <c r="D31" s="100" t="s">
        <v>138</v>
      </c>
      <c r="E31" s="101" t="s">
        <v>228</v>
      </c>
      <c r="F31" s="102">
        <v>21228.48</v>
      </c>
    </row>
    <row r="32" spans="1:6" ht="15" customHeight="1">
      <c r="A32" s="100">
        <v>23</v>
      </c>
      <c r="B32" s="99">
        <v>42212</v>
      </c>
      <c r="C32" s="100">
        <v>6605</v>
      </c>
      <c r="D32" s="100" t="s">
        <v>138</v>
      </c>
      <c r="E32" s="101" t="s">
        <v>228</v>
      </c>
      <c r="F32" s="102">
        <v>59705.1</v>
      </c>
    </row>
    <row r="33" spans="1:6" ht="15" customHeight="1">
      <c r="A33" s="100">
        <v>24</v>
      </c>
      <c r="B33" s="99">
        <v>42212</v>
      </c>
      <c r="C33" s="100">
        <v>6589</v>
      </c>
      <c r="D33" s="100" t="s">
        <v>138</v>
      </c>
      <c r="E33" s="101" t="s">
        <v>229</v>
      </c>
      <c r="F33" s="102">
        <v>40000</v>
      </c>
    </row>
    <row r="34" spans="1:6" ht="15" customHeight="1">
      <c r="A34" s="100">
        <v>25</v>
      </c>
      <c r="B34" s="99">
        <v>42212</v>
      </c>
      <c r="C34" s="100">
        <v>6594</v>
      </c>
      <c r="D34" s="100" t="s">
        <v>138</v>
      </c>
      <c r="E34" s="101" t="s">
        <v>230</v>
      </c>
      <c r="F34" s="102">
        <v>38000</v>
      </c>
    </row>
    <row r="35" spans="1:6" ht="15" customHeight="1">
      <c r="A35" s="100">
        <v>26</v>
      </c>
      <c r="B35" s="99">
        <v>42213</v>
      </c>
      <c r="C35" s="100">
        <v>6661</v>
      </c>
      <c r="D35" s="100" t="s">
        <v>138</v>
      </c>
      <c r="E35" s="101" t="s">
        <v>228</v>
      </c>
      <c r="F35" s="102">
        <v>7070.56</v>
      </c>
    </row>
    <row r="36" spans="1:6" ht="15" customHeight="1">
      <c r="A36" s="100">
        <v>27</v>
      </c>
      <c r="B36" s="99">
        <v>42213</v>
      </c>
      <c r="C36" s="100">
        <v>6656</v>
      </c>
      <c r="D36" s="100" t="s">
        <v>138</v>
      </c>
      <c r="E36" s="101" t="s">
        <v>228</v>
      </c>
      <c r="F36" s="102">
        <v>23200.28</v>
      </c>
    </row>
    <row r="37" spans="1:6" ht="15" customHeight="1">
      <c r="A37" s="100">
        <v>28</v>
      </c>
      <c r="B37" s="99">
        <v>42213</v>
      </c>
      <c r="C37" s="100">
        <v>6671</v>
      </c>
      <c r="D37" s="100" t="s">
        <v>138</v>
      </c>
      <c r="E37" s="101" t="s">
        <v>231</v>
      </c>
      <c r="F37" s="102">
        <v>11324.3</v>
      </c>
    </row>
    <row r="38" spans="1:6" ht="15" customHeight="1">
      <c r="A38" s="100">
        <v>29</v>
      </c>
      <c r="B38" s="99">
        <v>42213</v>
      </c>
      <c r="C38" s="100">
        <v>6669</v>
      </c>
      <c r="D38" s="100" t="s">
        <v>138</v>
      </c>
      <c r="E38" s="101" t="s">
        <v>228</v>
      </c>
      <c r="F38" s="102">
        <v>20769.77</v>
      </c>
    </row>
    <row r="39" spans="1:6" ht="15" customHeight="1">
      <c r="A39" s="100">
        <v>30</v>
      </c>
      <c r="B39" s="99">
        <v>42213</v>
      </c>
      <c r="C39" s="100">
        <v>6662</v>
      </c>
      <c r="D39" s="100" t="s">
        <v>138</v>
      </c>
      <c r="E39" s="101" t="s">
        <v>228</v>
      </c>
      <c r="F39" s="102">
        <v>10605.84</v>
      </c>
    </row>
    <row r="40" spans="1:6" ht="15" customHeight="1">
      <c r="A40" s="100">
        <v>31</v>
      </c>
      <c r="B40" s="99">
        <v>42213</v>
      </c>
      <c r="C40" s="100">
        <v>6663</v>
      </c>
      <c r="D40" s="100" t="s">
        <v>138</v>
      </c>
      <c r="E40" s="101" t="s">
        <v>228</v>
      </c>
      <c r="F40" s="102">
        <v>19885.95</v>
      </c>
    </row>
    <row r="41" spans="1:6" ht="15" customHeight="1">
      <c r="A41" s="100">
        <v>32</v>
      </c>
      <c r="B41" s="99">
        <v>42213</v>
      </c>
      <c r="C41" s="100">
        <v>6664</v>
      </c>
      <c r="D41" s="100" t="s">
        <v>138</v>
      </c>
      <c r="E41" s="101" t="s">
        <v>228</v>
      </c>
      <c r="F41" s="102">
        <v>5302.92</v>
      </c>
    </row>
    <row r="42" spans="1:6" ht="15" customHeight="1">
      <c r="A42" s="100">
        <v>33</v>
      </c>
      <c r="B42" s="99">
        <v>42213</v>
      </c>
      <c r="C42" s="100">
        <v>6665</v>
      </c>
      <c r="D42" s="100" t="s">
        <v>138</v>
      </c>
      <c r="E42" s="101" t="s">
        <v>228</v>
      </c>
      <c r="F42" s="102">
        <v>2651.46</v>
      </c>
    </row>
    <row r="43" spans="1:6" ht="15" customHeight="1">
      <c r="A43" s="100">
        <v>34</v>
      </c>
      <c r="B43" s="99">
        <v>42213</v>
      </c>
      <c r="C43" s="100">
        <v>6666</v>
      </c>
      <c r="D43" s="100" t="s">
        <v>138</v>
      </c>
      <c r="E43" s="101" t="s">
        <v>228</v>
      </c>
      <c r="F43" s="102">
        <v>22095.5</v>
      </c>
    </row>
    <row r="44" spans="1:6" ht="15" customHeight="1">
      <c r="A44" s="100">
        <v>35</v>
      </c>
      <c r="B44" s="99">
        <v>42213</v>
      </c>
      <c r="C44" s="100">
        <v>6667</v>
      </c>
      <c r="D44" s="100" t="s">
        <v>138</v>
      </c>
      <c r="E44" s="101" t="s">
        <v>228</v>
      </c>
      <c r="F44" s="102">
        <v>33143.25</v>
      </c>
    </row>
    <row r="45" spans="1:6" ht="15" customHeight="1">
      <c r="A45" s="100">
        <v>36</v>
      </c>
      <c r="B45" s="99">
        <v>42213</v>
      </c>
      <c r="C45" s="100">
        <v>6668</v>
      </c>
      <c r="D45" s="100" t="s">
        <v>138</v>
      </c>
      <c r="E45" s="101" t="s">
        <v>228</v>
      </c>
      <c r="F45" s="102">
        <v>8838.2</v>
      </c>
    </row>
    <row r="46" spans="1:6" ht="15" customHeight="1">
      <c r="A46" s="100">
        <v>37</v>
      </c>
      <c r="B46" s="99">
        <v>42213</v>
      </c>
      <c r="C46" s="100">
        <v>6670</v>
      </c>
      <c r="D46" s="100" t="s">
        <v>138</v>
      </c>
      <c r="E46" s="101" t="s">
        <v>228</v>
      </c>
      <c r="F46" s="102">
        <v>10769.77</v>
      </c>
    </row>
    <row r="47" spans="1:6" ht="15" customHeight="1">
      <c r="A47" s="100">
        <v>38</v>
      </c>
      <c r="B47" s="99">
        <v>42213</v>
      </c>
      <c r="C47" s="100">
        <v>6658</v>
      </c>
      <c r="D47" s="100" t="s">
        <v>138</v>
      </c>
      <c r="E47" s="101" t="s">
        <v>228</v>
      </c>
      <c r="F47" s="102">
        <v>5302.92</v>
      </c>
    </row>
    <row r="48" spans="1:6" ht="15" customHeight="1">
      <c r="A48" s="100">
        <v>39</v>
      </c>
      <c r="B48" s="99">
        <v>42213</v>
      </c>
      <c r="C48" s="100">
        <v>6659</v>
      </c>
      <c r="D48" s="100" t="s">
        <v>138</v>
      </c>
      <c r="E48" s="101" t="s">
        <v>228</v>
      </c>
      <c r="F48" s="102">
        <v>10605.84</v>
      </c>
    </row>
    <row r="49" spans="1:6" ht="15" customHeight="1">
      <c r="A49" s="100">
        <v>40</v>
      </c>
      <c r="B49" s="99">
        <v>42213</v>
      </c>
      <c r="C49" s="100">
        <v>6657</v>
      </c>
      <c r="D49" s="100" t="s">
        <v>138</v>
      </c>
      <c r="E49" s="101" t="s">
        <v>228</v>
      </c>
      <c r="F49" s="102">
        <v>21211.68</v>
      </c>
    </row>
    <row r="50" spans="1:6" ht="15" customHeight="1">
      <c r="A50" s="100">
        <v>41</v>
      </c>
      <c r="B50" s="99">
        <v>42213</v>
      </c>
      <c r="C50" s="100">
        <v>6660</v>
      </c>
      <c r="D50" s="100" t="s">
        <v>138</v>
      </c>
      <c r="E50" s="101" t="s">
        <v>228</v>
      </c>
      <c r="F50" s="102">
        <v>11931.57</v>
      </c>
    </row>
    <row r="51" spans="1:6" ht="15" customHeight="1">
      <c r="A51" s="100">
        <v>42</v>
      </c>
      <c r="B51" s="99">
        <v>42214</v>
      </c>
      <c r="C51" s="100">
        <v>6681</v>
      </c>
      <c r="D51" s="100" t="s">
        <v>138</v>
      </c>
      <c r="E51" s="101" t="s">
        <v>232</v>
      </c>
      <c r="F51" s="102">
        <v>10000</v>
      </c>
    </row>
    <row r="52" spans="1:6" ht="15" customHeight="1">
      <c r="A52" s="100">
        <v>43</v>
      </c>
      <c r="B52" s="99">
        <v>42214</v>
      </c>
      <c r="C52" s="100">
        <v>6685</v>
      </c>
      <c r="D52" s="100" t="s">
        <v>138</v>
      </c>
      <c r="E52" s="101" t="s">
        <v>228</v>
      </c>
      <c r="F52" s="102">
        <v>5298.6</v>
      </c>
    </row>
    <row r="53" spans="1:6" ht="15" customHeight="1">
      <c r="A53" s="100">
        <v>44</v>
      </c>
      <c r="B53" s="99">
        <v>42214</v>
      </c>
      <c r="C53" s="100">
        <v>6735</v>
      </c>
      <c r="D53" s="100" t="s">
        <v>138</v>
      </c>
      <c r="E53" s="101" t="s">
        <v>228</v>
      </c>
      <c r="F53" s="102">
        <v>66232.5</v>
      </c>
    </row>
    <row r="54" spans="1:6" ht="15" customHeight="1">
      <c r="A54" s="100">
        <v>45</v>
      </c>
      <c r="B54" s="99">
        <v>42214</v>
      </c>
      <c r="C54" s="100">
        <v>6686</v>
      </c>
      <c r="D54" s="100" t="s">
        <v>138</v>
      </c>
      <c r="E54" s="101" t="s">
        <v>228</v>
      </c>
      <c r="F54" s="102">
        <v>5298.6</v>
      </c>
    </row>
    <row r="55" spans="1:6" ht="15" customHeight="1">
      <c r="A55" s="100">
        <v>46</v>
      </c>
      <c r="B55" s="99">
        <v>42214</v>
      </c>
      <c r="C55" s="100">
        <v>6733</v>
      </c>
      <c r="D55" s="100" t="s">
        <v>138</v>
      </c>
      <c r="E55" s="101" t="s">
        <v>228</v>
      </c>
      <c r="F55" s="102">
        <v>33116.25</v>
      </c>
    </row>
    <row r="56" spans="1:6" ht="15" customHeight="1">
      <c r="A56" s="100">
        <v>47</v>
      </c>
      <c r="B56" s="99">
        <v>42214</v>
      </c>
      <c r="C56" s="100">
        <v>6689</v>
      </c>
      <c r="D56" s="100" t="s">
        <v>138</v>
      </c>
      <c r="E56" s="101" t="s">
        <v>228</v>
      </c>
      <c r="F56" s="102">
        <v>7850.76</v>
      </c>
    </row>
    <row r="57" spans="1:6" ht="15" customHeight="1">
      <c r="A57" s="100">
        <v>48</v>
      </c>
      <c r="B57" s="99">
        <v>42214</v>
      </c>
      <c r="C57" s="100">
        <v>6688</v>
      </c>
      <c r="D57" s="100" t="s">
        <v>138</v>
      </c>
      <c r="E57" s="101" t="s">
        <v>228</v>
      </c>
      <c r="F57" s="102">
        <v>13246.5</v>
      </c>
    </row>
    <row r="58" spans="1:6" ht="15" customHeight="1">
      <c r="A58" s="100">
        <v>49</v>
      </c>
      <c r="B58" s="99">
        <v>42214</v>
      </c>
      <c r="C58" s="100">
        <v>6687</v>
      </c>
      <c r="D58" s="100" t="s">
        <v>138</v>
      </c>
      <c r="E58" s="101" t="s">
        <v>228</v>
      </c>
      <c r="F58" s="102">
        <v>3973.95</v>
      </c>
    </row>
    <row r="59" spans="1:6" ht="15" customHeight="1">
      <c r="A59" s="100">
        <v>50</v>
      </c>
      <c r="B59" s="99">
        <v>42214</v>
      </c>
      <c r="C59" s="100">
        <v>6691</v>
      </c>
      <c r="D59" s="100" t="s">
        <v>138</v>
      </c>
      <c r="E59" s="101" t="s">
        <v>228</v>
      </c>
      <c r="F59" s="102">
        <v>22077.5</v>
      </c>
    </row>
    <row r="60" spans="1:6" ht="15" customHeight="1">
      <c r="A60" s="100">
        <v>51</v>
      </c>
      <c r="B60" s="99">
        <v>42215</v>
      </c>
      <c r="C60" s="100">
        <v>6738</v>
      </c>
      <c r="D60" s="100" t="s">
        <v>138</v>
      </c>
      <c r="E60" s="101" t="s">
        <v>233</v>
      </c>
      <c r="F60" s="102">
        <v>71020.67</v>
      </c>
    </row>
    <row r="61" spans="1:6" ht="15" customHeight="1">
      <c r="A61" s="100">
        <v>52</v>
      </c>
      <c r="B61" s="99">
        <v>42215</v>
      </c>
      <c r="C61" s="100">
        <v>6744</v>
      </c>
      <c r="D61" s="100" t="s">
        <v>138</v>
      </c>
      <c r="E61" s="101" t="s">
        <v>234</v>
      </c>
      <c r="F61" s="102">
        <v>11048</v>
      </c>
    </row>
    <row r="62" spans="1:6" ht="15" customHeight="1">
      <c r="A62" s="100">
        <v>53</v>
      </c>
      <c r="B62" s="99">
        <v>42215</v>
      </c>
      <c r="C62" s="100">
        <v>6743</v>
      </c>
      <c r="D62" s="100" t="s">
        <v>138</v>
      </c>
      <c r="E62" s="101" t="s">
        <v>228</v>
      </c>
      <c r="F62" s="102">
        <v>10606.08</v>
      </c>
    </row>
    <row r="63" spans="1:6" ht="15" customHeight="1">
      <c r="A63" s="100">
        <v>54</v>
      </c>
      <c r="B63" s="99">
        <v>42215</v>
      </c>
      <c r="C63" s="100">
        <v>6729</v>
      </c>
      <c r="D63" s="100" t="s">
        <v>138</v>
      </c>
      <c r="E63" s="101" t="s">
        <v>235</v>
      </c>
      <c r="F63" s="102">
        <v>200000</v>
      </c>
    </row>
    <row r="64" spans="1:6" ht="15" customHeight="1">
      <c r="A64" s="100">
        <v>55</v>
      </c>
      <c r="B64" s="99">
        <v>42215</v>
      </c>
      <c r="C64" s="100">
        <v>6745</v>
      </c>
      <c r="D64" s="100" t="s">
        <v>138</v>
      </c>
      <c r="E64" s="101" t="s">
        <v>236</v>
      </c>
      <c r="F64" s="102">
        <v>4895</v>
      </c>
    </row>
    <row r="65" spans="1:6" ht="15" customHeight="1">
      <c r="A65" s="100">
        <v>56</v>
      </c>
      <c r="B65" s="99">
        <v>42216</v>
      </c>
      <c r="C65" s="100">
        <v>6740</v>
      </c>
      <c r="D65" s="100" t="s">
        <v>138</v>
      </c>
      <c r="E65" s="101" t="s">
        <v>233</v>
      </c>
      <c r="F65" s="102">
        <v>71020.66</v>
      </c>
    </row>
    <row r="66" spans="1:6" ht="15" customHeight="1">
      <c r="A66" s="100">
        <v>57</v>
      </c>
      <c r="B66" s="99">
        <v>42216</v>
      </c>
      <c r="C66" s="100">
        <v>17480</v>
      </c>
      <c r="D66" s="100" t="s">
        <v>138</v>
      </c>
      <c r="E66" s="101" t="s">
        <v>237</v>
      </c>
      <c r="F66" s="102">
        <v>33329.62</v>
      </c>
    </row>
    <row r="67" spans="1:6" ht="15" customHeight="1">
      <c r="A67" s="100">
        <v>58</v>
      </c>
      <c r="B67" s="99">
        <v>42216</v>
      </c>
      <c r="C67" s="100">
        <v>6806</v>
      </c>
      <c r="D67" s="100" t="s">
        <v>138</v>
      </c>
      <c r="E67" s="101" t="s">
        <v>228</v>
      </c>
      <c r="F67" s="102">
        <v>44075</v>
      </c>
    </row>
    <row r="68" spans="1:6" ht="15" customHeight="1">
      <c r="A68" s="100">
        <v>59</v>
      </c>
      <c r="B68" s="99">
        <v>42216</v>
      </c>
      <c r="C68" s="100">
        <v>6742</v>
      </c>
      <c r="D68" s="100" t="s">
        <v>138</v>
      </c>
      <c r="E68" s="101" t="s">
        <v>233</v>
      </c>
      <c r="F68" s="102">
        <v>71020.67</v>
      </c>
    </row>
    <row r="69" spans="1:6" ht="15" customHeight="1">
      <c r="A69" s="100">
        <v>60</v>
      </c>
      <c r="B69" s="99">
        <v>42216</v>
      </c>
      <c r="C69" s="100">
        <v>6807</v>
      </c>
      <c r="D69" s="100" t="s">
        <v>138</v>
      </c>
      <c r="E69" s="101" t="s">
        <v>228</v>
      </c>
      <c r="F69" s="102">
        <v>15205.88</v>
      </c>
    </row>
    <row r="70" spans="1:6" ht="15" customHeight="1">
      <c r="A70" s="100">
        <v>61</v>
      </c>
      <c r="B70" s="99">
        <v>42216</v>
      </c>
      <c r="C70" s="100">
        <v>6800</v>
      </c>
      <c r="D70" s="100" t="s">
        <v>138</v>
      </c>
      <c r="E70" s="101" t="s">
        <v>238</v>
      </c>
      <c r="F70" s="102">
        <v>97902.5</v>
      </c>
    </row>
    <row r="71" spans="1:6" ht="15.75" customHeight="1">
      <c r="A71" s="115" t="s">
        <v>226</v>
      </c>
      <c r="B71" s="116"/>
      <c r="C71" s="116"/>
      <c r="D71" s="116"/>
      <c r="E71" s="116"/>
      <c r="F71" s="117">
        <f>SUM(F9:F70)</f>
        <v>1840006.43</v>
      </c>
    </row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4" ht="14.25" customHeight="1"/>
    <row r="135" ht="14.25" customHeight="1"/>
    <row r="136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D7" sqref="D7"/>
    </sheetView>
  </sheetViews>
  <sheetFormatPr defaultColWidth="9.140625" defaultRowHeight="12.75"/>
  <cols>
    <col min="1" max="1" width="16.140625" style="63" customWidth="1"/>
    <col min="2" max="2" width="15.140625" style="63" customWidth="1"/>
    <col min="3" max="3" width="48.421875" style="63" customWidth="1"/>
    <col min="4" max="4" width="29.28125" style="63" customWidth="1"/>
    <col min="5" max="5" width="18.57421875" style="63" customWidth="1"/>
    <col min="6" max="16384" width="9.140625" style="63" customWidth="1"/>
  </cols>
  <sheetData>
    <row r="1" spans="1:4" ht="14.25">
      <c r="A1" s="64" t="s">
        <v>116</v>
      </c>
      <c r="B1" s="64"/>
      <c r="C1" s="64"/>
      <c r="D1" s="64"/>
    </row>
    <row r="7" spans="1:3" ht="14.25">
      <c r="A7" s="118" t="s">
        <v>239</v>
      </c>
      <c r="B7" s="118"/>
      <c r="C7" s="118"/>
    </row>
    <row r="8" spans="1:3" ht="14.25">
      <c r="A8" s="119" t="s">
        <v>240</v>
      </c>
      <c r="B8" s="120"/>
      <c r="C8" s="120"/>
    </row>
    <row r="9" spans="1:4" ht="14.25">
      <c r="A9" s="120"/>
      <c r="B9" s="120"/>
      <c r="C9" s="120"/>
      <c r="D9" s="120"/>
    </row>
    <row r="10" spans="1:4" ht="14.25">
      <c r="A10" s="120"/>
      <c r="B10" s="4" t="s">
        <v>3</v>
      </c>
      <c r="C10" s="5" t="s">
        <v>4</v>
      </c>
      <c r="D10" s="120"/>
    </row>
    <row r="12" spans="1:5" ht="14.25">
      <c r="A12" s="121" t="s">
        <v>119</v>
      </c>
      <c r="B12" s="122" t="s">
        <v>120</v>
      </c>
      <c r="C12" s="122" t="s">
        <v>121</v>
      </c>
      <c r="D12" s="122" t="s">
        <v>122</v>
      </c>
      <c r="E12" s="123" t="s">
        <v>241</v>
      </c>
    </row>
    <row r="13" spans="1:5" ht="26.25">
      <c r="A13" s="124">
        <v>42215</v>
      </c>
      <c r="B13" s="125" t="s">
        <v>242</v>
      </c>
      <c r="C13" s="78" t="s">
        <v>243</v>
      </c>
      <c r="D13" s="126" t="s">
        <v>244</v>
      </c>
      <c r="E13" s="127">
        <v>1101706</v>
      </c>
    </row>
    <row r="14" spans="1:5" ht="14.25">
      <c r="A14" s="128"/>
      <c r="B14" s="129"/>
      <c r="C14" s="130"/>
      <c r="D14" s="126"/>
      <c r="E14" s="131"/>
    </row>
    <row r="15" spans="1:5" ht="14.25">
      <c r="A15" s="132" t="s">
        <v>131</v>
      </c>
      <c r="B15" s="133"/>
      <c r="C15" s="133"/>
      <c r="D15" s="133"/>
      <c r="E15" s="134">
        <f>SUM(E13:E14)</f>
        <v>1101706</v>
      </c>
    </row>
  </sheetData>
  <sheetProtection selectLockedCells="1" selectUnlockedCells="1"/>
  <mergeCells count="1"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C20" sqref="C20"/>
    </sheetView>
  </sheetViews>
  <sheetFormatPr defaultColWidth="9.140625" defaultRowHeight="12.75"/>
  <cols>
    <col min="1" max="1" width="13.57421875" style="63" customWidth="1"/>
    <col min="2" max="2" width="12.57421875" style="63" customWidth="1"/>
    <col min="3" max="3" width="58.00390625" style="63" customWidth="1"/>
    <col min="4" max="4" width="22.8515625" style="63" customWidth="1"/>
    <col min="5" max="5" width="15.140625" style="63" customWidth="1"/>
    <col min="6" max="16384" width="9.140625" style="63" customWidth="1"/>
  </cols>
  <sheetData>
    <row r="1" spans="1:4" ht="14.25">
      <c r="A1" s="64" t="s">
        <v>116</v>
      </c>
      <c r="B1" s="64"/>
      <c r="C1" s="64"/>
      <c r="D1" s="64"/>
    </row>
    <row r="7" spans="1:3" ht="14.25">
      <c r="A7" s="118" t="s">
        <v>239</v>
      </c>
      <c r="B7" s="118"/>
      <c r="C7" s="118"/>
    </row>
    <row r="8" spans="1:3" ht="14.25">
      <c r="A8" s="119" t="s">
        <v>245</v>
      </c>
      <c r="B8" s="120"/>
      <c r="C8" s="120"/>
    </row>
    <row r="9" spans="1:4" ht="14.25">
      <c r="A9" s="120"/>
      <c r="B9" s="120"/>
      <c r="C9" s="120"/>
      <c r="D9" s="120"/>
    </row>
    <row r="10" spans="1:4" ht="14.25">
      <c r="A10" s="120"/>
      <c r="B10" s="4" t="s">
        <v>3</v>
      </c>
      <c r="C10" s="5" t="s">
        <v>4</v>
      </c>
      <c r="D10" s="120"/>
    </row>
    <row r="12" spans="1:5" ht="14.25">
      <c r="A12" s="121" t="s">
        <v>119</v>
      </c>
      <c r="B12" s="122" t="s">
        <v>120</v>
      </c>
      <c r="C12" s="122" t="s">
        <v>121</v>
      </c>
      <c r="D12" s="122" t="s">
        <v>122</v>
      </c>
      <c r="E12" s="123" t="s">
        <v>241</v>
      </c>
    </row>
    <row r="13" spans="1:5" ht="37.5">
      <c r="A13" s="124">
        <v>42215</v>
      </c>
      <c r="B13" s="125" t="s">
        <v>246</v>
      </c>
      <c r="C13" s="78" t="s">
        <v>243</v>
      </c>
      <c r="D13" s="126" t="s">
        <v>244</v>
      </c>
      <c r="E13" s="127">
        <v>57250</v>
      </c>
    </row>
    <row r="14" spans="1:5" ht="14.25">
      <c r="A14" s="128"/>
      <c r="B14" s="135"/>
      <c r="C14" s="78"/>
      <c r="D14" s="126"/>
      <c r="E14" s="131"/>
    </row>
    <row r="15" spans="1:5" ht="14.25">
      <c r="A15" s="132" t="s">
        <v>131</v>
      </c>
      <c r="B15" s="133"/>
      <c r="C15" s="133"/>
      <c r="D15" s="133"/>
      <c r="E15" s="134">
        <f>SUM(E13:E14)</f>
        <v>57250</v>
      </c>
    </row>
  </sheetData>
  <sheetProtection selectLockedCells="1" selectUnlockedCells="1"/>
  <mergeCells count="1"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2012-07-03T11:46:50Z</cp:lastPrinted>
  <dcterms:created xsi:type="dcterms:W3CDTF">2012-03-07T09:17:22Z</dcterms:created>
  <dcterms:modified xsi:type="dcterms:W3CDTF">2015-08-04T08:40:56Z</dcterms:modified>
  <cp:category/>
  <cp:version/>
  <cp:contentType/>
  <cp:contentStatus/>
  <cp:revision>15</cp:revision>
</cp:coreProperties>
</file>