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<sst xmlns="http://schemas.openxmlformats.org/spreadsheetml/2006/main" count="482" uniqueCount="177">
  <si>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</si>
  <si>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</si>
  <si>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</si>
  <si>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</si>
  <si>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</si>
  <si>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</si>
  <si>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</si>
  <si>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</si>
  <si>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</si>
  <si>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</si>
  <si>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</si>
  <si>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</si>
  <si>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</si>
  <si>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</si>
  <si>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</si>
  <si>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</si>
  <si>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</si>
  <si>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</si>
  <si>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</si>
  <si>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</si>
  <si>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</si>
  <si>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</si>
  <si>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</si>
  <si>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</si>
  <si>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</si>
  <si>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</si>
  <si>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</si>
  <si>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CEDO</t>
  </si>
  <si>
    <t>29,08,2016</t>
  </si>
  <si>
    <t>chelt judiciare dosar 2424/211/2013</t>
  </si>
  <si>
    <t>chelt judiciare dosar 1676/62/2015</t>
  </si>
  <si>
    <t>chelt judiciare dosar 13395/197/2014</t>
  </si>
  <si>
    <t>chelt judiciare dosar 6443/327/2014</t>
  </si>
  <si>
    <t>PERSOANA JURIDICA</t>
  </si>
  <si>
    <t>chelt judiciare dosar 4359/97/2014</t>
  </si>
  <si>
    <t>chelt judiciare dosar 1970/85/2015</t>
  </si>
  <si>
    <t>chelt judiciare dosar 762/62/2015</t>
  </si>
  <si>
    <t>chelt judiciare dosar 675/30/2014</t>
  </si>
  <si>
    <t>chelt judiciare dosar 2680/30/2014</t>
  </si>
  <si>
    <t>30,08,2016</t>
  </si>
  <si>
    <t>chelt judiciare dosar 802/197/2011</t>
  </si>
  <si>
    <t>31,08,2016</t>
  </si>
  <si>
    <t>chelt judicaire dosar 16104/4/2015</t>
  </si>
  <si>
    <t>chelt judiciare dosar 5466/243/2013</t>
  </si>
  <si>
    <t>chelt judiciare dosar 853/30/2013</t>
  </si>
  <si>
    <t>chelt judiciare dosar 17391/325/2015</t>
  </si>
  <si>
    <t>chelt judiciare dosar 822/866/2014</t>
  </si>
  <si>
    <t>chelt judiciare dosar  2429/197/2014</t>
  </si>
  <si>
    <t>chelt judiciare dosar 8592/212/2015</t>
  </si>
  <si>
    <t>BUGETUL DE STAT</t>
  </si>
  <si>
    <t>chelt judiciare dosar 46601/3/2015</t>
  </si>
  <si>
    <t>chelt judiciare dosar 396/117/2014</t>
  </si>
  <si>
    <t>chelt judiciare dosar 589/122/2016</t>
  </si>
  <si>
    <t>chelt judiciare dosar 2280/202/2016</t>
  </si>
  <si>
    <t>chelt judiciare dosar 8242/108/2013</t>
  </si>
  <si>
    <t>chelt judiciare dosar 14529/3/2016</t>
  </si>
  <si>
    <t>chelt judiciare dosar 2309/120/2015</t>
  </si>
  <si>
    <t>chelt judiciare dosar 862/232/2014</t>
  </si>
  <si>
    <t>chelt judiciare dosar 1068/120/2016</t>
  </si>
  <si>
    <t>chelt judiciare dosar 8056/3/2014</t>
  </si>
  <si>
    <t>chelt judiciare dosar 3057/104/2015</t>
  </si>
  <si>
    <t>chelt judiciare dosar 2997/112/2014</t>
  </si>
  <si>
    <t>chelt judiciare dosar 4644/117/2015</t>
  </si>
  <si>
    <t>chelt judiciare dosar 42/ll/2/2016</t>
  </si>
  <si>
    <t>chelt judiciare dosar 3619/190/2016</t>
  </si>
  <si>
    <t>chelt judiciare dosar 35/83/2015</t>
  </si>
  <si>
    <t>chelt judiciare dosar 5848/279/2015</t>
  </si>
  <si>
    <t>chelt exec dosar 19616/4/2009 3604/4/2016 DE 1014/2012</t>
  </si>
  <si>
    <t>chelt judiciare dosar 16953/212/2014</t>
  </si>
  <si>
    <t>chelt judiciare dosar 2970/90/2013</t>
  </si>
  <si>
    <t>chelt jud si executare D6744/99/2012 DE 73/2014</t>
  </si>
  <si>
    <t xml:space="preserve">chelt judiciare conf hot CEDO </t>
  </si>
  <si>
    <t>chelt judiciare dosar  8170/30/2015</t>
  </si>
  <si>
    <t>chelt fotocopiere D 26369/299/2016</t>
  </si>
  <si>
    <t>chelt judiciare dosar 2194/88/2014</t>
  </si>
  <si>
    <t>chelt judiciare dosar 3386/85/2014</t>
  </si>
  <si>
    <t>chelt judiciare dosar 2727/62/2015</t>
  </si>
  <si>
    <t>chelt judiciare dosar 17907/245/2013</t>
  </si>
  <si>
    <t>chelt judiciare dosar 2277/197/2013</t>
  </si>
  <si>
    <t>chelt judiciare dosar 2686/30/2015</t>
  </si>
  <si>
    <t>chelt judiciare dosar 4116/243/2015</t>
  </si>
  <si>
    <t>chelt judiciare dosar 3655/115/2013</t>
  </si>
  <si>
    <t>chelt judiciare dosar 17699/3/2016</t>
  </si>
  <si>
    <t>chelt judiciare dosar 10092/182/2015</t>
  </si>
  <si>
    <t>chelt judiciare dosar 2293/54/2009</t>
  </si>
  <si>
    <t>chelt judiciare dosar 5511/3/2016</t>
  </si>
  <si>
    <t>chelt judiciare dosar 40202/3/2015</t>
  </si>
  <si>
    <t>chelt judiciare dosar 6040/315/2014</t>
  </si>
  <si>
    <t>chelt judiciare dosar 5168/117/2015</t>
  </si>
  <si>
    <t>chelt judiciare dosar 6288/118/2015</t>
  </si>
  <si>
    <t>chelt judiciare dosar 1252/87/2016</t>
  </si>
  <si>
    <t>chelt judiciare dosar 1693/120/2015</t>
  </si>
  <si>
    <t>chelt judiciare dosar 5824/196/2016</t>
  </si>
  <si>
    <t>chelt judiciare dosar 476/P/2014</t>
  </si>
  <si>
    <t>chelt judiciare dosar 46032/3/2015</t>
  </si>
  <si>
    <t>chelt judiciare dosar 161/ll/2/2015 D 23780/233/2015</t>
  </si>
  <si>
    <t>chelt judiciare dosar 462/104/2015</t>
  </si>
  <si>
    <t>chelt judiciare dosar  54/ll/2/2016 D4053/63/2016</t>
  </si>
  <si>
    <t>chelt judiciare dosar 21345/325/2015</t>
  </si>
  <si>
    <t>chelt judiciare dosar 19578/3/2013</t>
  </si>
  <si>
    <t>chelt fotocopiere D 18929/4/2014 DE1120/2014</t>
  </si>
  <si>
    <t xml:space="preserve">onorariu curator D 602/1285/2015 </t>
  </si>
  <si>
    <t>01,09,2016</t>
  </si>
  <si>
    <t>chelt judiciare dosar 15325/197/2015</t>
  </si>
  <si>
    <t>chelt exec dosar 71/2014 DOS 9444/320/09</t>
  </si>
  <si>
    <t>chelt judiciare dosar 533/57/2014</t>
  </si>
  <si>
    <t>chelt judiciare dosar 3122/110/2015</t>
  </si>
  <si>
    <t>chelt judiciare dosar 1158/113/2015</t>
  </si>
  <si>
    <t>chelt judiciare dosar 11189/3/2016</t>
  </si>
  <si>
    <t>chelt judiciare dosar 1079/186/2015</t>
  </si>
  <si>
    <t>chelt judiciare dosar 34/ll/2/2016</t>
  </si>
  <si>
    <t>chelt judiciare dosar 2923/279/2015</t>
  </si>
  <si>
    <t>chelt judiciare dosar 4664/311/2016</t>
  </si>
  <si>
    <t xml:space="preserve">chelt judiciare cf Hot CEDO </t>
  </si>
  <si>
    <t>chelt judiciare dosar 2740/122/2014</t>
  </si>
  <si>
    <t>02,09,2016</t>
  </si>
  <si>
    <t>chelt judiciare dosar 1510/113/2015</t>
  </si>
  <si>
    <t>onorariu curator D 19891/3/2015</t>
  </si>
  <si>
    <t>chelt judiciare dosar 828/104/2015</t>
  </si>
  <si>
    <t>chelt judiciare dosar 1127/322/2014</t>
  </si>
  <si>
    <t>onorariu curator D 147/4/2015</t>
  </si>
  <si>
    <t>chelt judiciare dosar 81/ll/2015 dos 8127/221/2015</t>
  </si>
  <si>
    <t>chelt judiciare dosar 17723/212/2015</t>
  </si>
  <si>
    <t>onorariu curator D6016/118/2015</t>
  </si>
  <si>
    <t>chelt judiciare dosar 49/85/2014</t>
  </si>
  <si>
    <t>chelt judiciare dosar 2188/104/2015</t>
  </si>
  <si>
    <t>chelt judiciare dosar 18417/306/2014</t>
  </si>
  <si>
    <t>chelt judiciare dosar 701/62/2016</t>
  </si>
  <si>
    <t>chelt judiciare dosar 837/85/2014</t>
  </si>
  <si>
    <t>chelt judiciare dosar 4235/1748/2016</t>
  </si>
  <si>
    <t>BIROU EXPERTIZE</t>
  </si>
  <si>
    <t>onorariu expertiza dosar 8984/256/2015</t>
  </si>
  <si>
    <t>onorariu expertiza dosar 5943/236/2015</t>
  </si>
  <si>
    <t>onorariu expertiza dosar 4220/254/2015</t>
  </si>
  <si>
    <t>onorariu expertiza dosar 30185/212/2014</t>
  </si>
  <si>
    <t>onorariu expertiza dosar 5365/256/2015</t>
  </si>
  <si>
    <t>onorariu expertiza dosar 2662/118/2010</t>
  </si>
  <si>
    <t>onorariu expertiza dosar 8806/236/2015</t>
  </si>
  <si>
    <t>onorariu expertiza dosar 3820/262/2015</t>
  </si>
  <si>
    <t>onorariu expertiza dosar 9168/236/2015</t>
  </si>
  <si>
    <t>onorariu expertiza dosar 6193/256/2015</t>
  </si>
  <si>
    <t>onorariu expertiza dosar 26841/215/2015</t>
  </si>
  <si>
    <t>poprire DE 188/2016</t>
  </si>
  <si>
    <t>poprire DE   29/2015</t>
  </si>
  <si>
    <t>despagubire dosar 5711/99/2014 DE 761/2016</t>
  </si>
  <si>
    <t>Prompt Serv Company</t>
  </si>
  <si>
    <t>odorizante camera</t>
  </si>
  <si>
    <t>Digisign</t>
  </si>
  <si>
    <t>reinoire certificat</t>
  </si>
  <si>
    <t>Apa Nova</t>
  </si>
  <si>
    <t>taxa apa uzata</t>
  </si>
  <si>
    <t>apa rece</t>
  </si>
  <si>
    <t>Auto Marcus</t>
  </si>
  <si>
    <t>reparații auto</t>
  </si>
  <si>
    <t>Telekom Romania</t>
  </si>
  <si>
    <t>telefonie mobila</t>
  </si>
  <si>
    <t>Expert Copy</t>
  </si>
  <si>
    <t>reparatii</t>
  </si>
  <si>
    <t>tmau</t>
  </si>
  <si>
    <t>taxa pasaport</t>
  </si>
  <si>
    <t>Buget de Stat</t>
  </si>
  <si>
    <t>total</t>
  </si>
  <si>
    <t>MAE</t>
  </si>
  <si>
    <t>29 august - 2 septembrie 2016</t>
  </si>
  <si>
    <t>Nr. crt</t>
  </si>
  <si>
    <t>OP 8329</t>
  </si>
  <si>
    <t>Servicii de management si analiza de sistem - SMIS 34952  - 56.02.03</t>
  </si>
  <si>
    <t>AAM MANAGEMENT INFORMATION CONSULTING</t>
  </si>
  <si>
    <t>OP 8330</t>
  </si>
  <si>
    <t>Servicii de auditare - SMIS 34952 - 56.02.03</t>
  </si>
  <si>
    <t>INTERAUDIT</t>
  </si>
  <si>
    <t>OP 8331</t>
  </si>
  <si>
    <t>Servicii de consultanta si asistenta tehnica pt Forexebug - SMIS 34952 - 56.02.03</t>
  </si>
  <si>
    <t>INTRAROM</t>
  </si>
  <si>
    <t>OP 8332</t>
  </si>
  <si>
    <t>Penalitati contract servicii de consultanta si asistenta tehnica pt Forexebug - SMIS 34952 - 56.02.03</t>
  </si>
  <si>
    <t>BUGET DE STAT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</si>
</sst>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dd/mm/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5" fillId="0" borderId="18" xfId="59" applyFont="1" applyFill="1" applyBorder="1" applyAlignment="1">
      <alignment horizontal="center"/>
      <protection/>
    </xf>
    <xf numFmtId="167" fontId="25" fillId="0" borderId="18" xfId="59" applyNumberFormat="1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26" fillId="0" borderId="18" xfId="61" applyFont="1" applyFill="1" applyBorder="1" applyAlignment="1">
      <alignment/>
      <protection/>
    </xf>
    <xf numFmtId="0" fontId="27" fillId="0" borderId="18" xfId="61" applyFont="1" applyFill="1" applyBorder="1" applyAlignment="1">
      <alignment/>
      <protection/>
    </xf>
    <xf numFmtId="4" fontId="26" fillId="0" borderId="18" xfId="61" applyNumberFormat="1" applyFont="1" applyFill="1" applyBorder="1" applyAlignment="1">
      <alignment horizontal="right"/>
      <protection/>
    </xf>
    <xf numFmtId="0" fontId="27" fillId="0" borderId="18" xfId="62" applyFont="1" applyFill="1" applyBorder="1" applyAlignment="1">
      <alignment horizontal="center" vertical="center"/>
      <protection/>
    </xf>
    <xf numFmtId="168" fontId="27" fillId="0" borderId="18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 horizontal="center"/>
      <protection/>
    </xf>
    <xf numFmtId="4" fontId="27" fillId="0" borderId="20" xfId="59" applyNumberFormat="1" applyFont="1" applyFill="1" applyBorder="1" applyAlignment="1">
      <alignment horizontal="right"/>
      <protection/>
    </xf>
    <xf numFmtId="0" fontId="27" fillId="0" borderId="21" xfId="59" applyFont="1" applyFill="1" applyBorder="1" applyAlignment="1">
      <alignment horizontal="center"/>
      <protection/>
    </xf>
    <xf numFmtId="4" fontId="27" fillId="0" borderId="18" xfId="59" applyNumberFormat="1" applyFont="1" applyFill="1" applyBorder="1" applyAlignment="1">
      <alignment horizontal="right"/>
      <protection/>
    </xf>
    <xf numFmtId="0" fontId="27" fillId="0" borderId="18" xfId="59" applyFont="1" applyFill="1" applyBorder="1" applyAlignment="1">
      <alignment horizontal="center"/>
      <protection/>
    </xf>
    <xf numFmtId="4" fontId="27" fillId="0" borderId="22" xfId="59" applyNumberFormat="1" applyFont="1" applyFill="1" applyBorder="1" applyAlignment="1">
      <alignment horizontal="right"/>
      <protection/>
    </xf>
    <xf numFmtId="0" fontId="27" fillId="0" borderId="18" xfId="59" applyFont="1" applyFill="1" applyBorder="1" applyAlignment="1">
      <alignment/>
      <protection/>
    </xf>
    <xf numFmtId="4" fontId="27" fillId="0" borderId="23" xfId="59" applyNumberFormat="1" applyFont="1" applyFill="1" applyBorder="1" applyAlignment="1">
      <alignment horizontal="right"/>
      <protection/>
    </xf>
    <xf numFmtId="0" fontId="25" fillId="0" borderId="22" xfId="59" applyFont="1" applyFill="1" applyBorder="1" applyAlignment="1">
      <alignment horizontal="center"/>
      <protection/>
    </xf>
    <xf numFmtId="0" fontId="25" fillId="0" borderId="19" xfId="59" applyFont="1" applyFill="1" applyBorder="1" applyAlignment="1">
      <alignment horizontal="center"/>
      <protection/>
    </xf>
    <xf numFmtId="4" fontId="28" fillId="0" borderId="18" xfId="59" applyNumberFormat="1" applyFont="1" applyFill="1" applyBorder="1" applyAlignment="1">
      <alignment horizontal="right"/>
      <protection/>
    </xf>
    <xf numFmtId="167" fontId="27" fillId="0" borderId="18" xfId="59" applyNumberFormat="1" applyFont="1" applyFill="1" applyBorder="1" applyAlignment="1">
      <alignment horizontal="center"/>
      <protection/>
    </xf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9" fillId="0" borderId="0" xfId="59" applyFont="1" applyFill="1" applyAlignment="1">
      <alignment wrapText="1"/>
      <protection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29" fillId="0" borderId="18" xfId="59" applyFont="1" applyFill="1" applyBorder="1" applyAlignment="1">
      <alignment wrapText="1"/>
      <protection/>
    </xf>
    <xf numFmtId="0" fontId="27" fillId="0" borderId="20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2" xfId="0" applyFont="1" applyBorder="1" applyAlignment="1">
      <alignment horizontal="right" vertical="center"/>
    </xf>
    <xf numFmtId="169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 vertical="center"/>
    </xf>
    <xf numFmtId="4" fontId="0" fillId="0" borderId="29" xfId="42" applyNumberFormat="1" applyFont="1" applyFill="1" applyBorder="1" applyAlignment="1" applyProtection="1">
      <alignment horizontal="right"/>
      <protection/>
    </xf>
    <xf numFmtId="4" fontId="0" fillId="0" borderId="30" xfId="42" applyNumberFormat="1" applyFont="1" applyFill="1" applyBorder="1" applyAlignment="1" applyProtection="1">
      <alignment horizontal="right"/>
      <protection/>
    </xf>
    <xf numFmtId="4" fontId="0" fillId="0" borderId="31" xfId="42" applyNumberFormat="1" applyFont="1" applyFill="1" applyBorder="1" applyAlignment="1" applyProtection="1">
      <alignment horizontal="right"/>
      <protection/>
    </xf>
    <xf numFmtId="4" fontId="0" fillId="0" borderId="32" xfId="42" applyNumberFormat="1" applyFont="1" applyFill="1" applyBorder="1" applyAlignment="1" applyProtection="1">
      <alignment horizontal="right"/>
      <protection/>
    </xf>
    <xf numFmtId="4" fontId="19" fillId="0" borderId="33" xfId="42" applyNumberFormat="1" applyFont="1" applyFill="1" applyBorder="1" applyAlignment="1" applyProtection="1">
      <alignment horizontal="right"/>
      <protection/>
    </xf>
    <xf numFmtId="0" fontId="25" fillId="0" borderId="18" xfId="0" applyFont="1" applyBorder="1" applyAlignment="1">
      <alignment wrapText="1"/>
    </xf>
    <xf numFmtId="0" fontId="27" fillId="0" borderId="18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27" fillId="0" borderId="34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wrapText="1"/>
    </xf>
    <xf numFmtId="0" fontId="20" fillId="0" borderId="35" xfId="57" applyFont="1" applyBorder="1" applyAlignment="1">
      <alignment horizontal="center"/>
      <protection/>
    </xf>
    <xf numFmtId="0" fontId="20" fillId="0" borderId="36" xfId="57" applyFont="1" applyBorder="1">
      <alignment/>
      <protection/>
    </xf>
    <xf numFmtId="4" fontId="20" fillId="0" borderId="37" xfId="57" applyNumberFormat="1" applyFont="1" applyBorder="1">
      <alignment/>
      <protection/>
    </xf>
    <xf numFmtId="0" fontId="20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24.140625" style="0" customWidth="1"/>
    <col min="6" max="6" width="16.2812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37" t="s">
        <v>25</v>
      </c>
      <c r="E5" s="1" t="s">
        <v>163</v>
      </c>
    </row>
    <row r="7" spans="1:6" ht="68.25" customHeight="1" thickBot="1">
      <c r="A7" s="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</row>
    <row r="8" spans="1:6" ht="13.5" thickBot="1">
      <c r="A8" s="72">
        <v>1</v>
      </c>
      <c r="B8" s="73">
        <v>42611</v>
      </c>
      <c r="C8" s="74">
        <v>8299</v>
      </c>
      <c r="D8" s="75" t="s">
        <v>145</v>
      </c>
      <c r="E8" s="76" t="s">
        <v>146</v>
      </c>
      <c r="F8" s="86">
        <v>1123.2</v>
      </c>
    </row>
    <row r="9" spans="1:6" ht="13.5" thickBot="1">
      <c r="A9" s="72">
        <f aca="true" t="shared" si="0" ref="A9:A22">A8+1</f>
        <v>2</v>
      </c>
      <c r="B9" s="73">
        <v>42611</v>
      </c>
      <c r="C9" s="74">
        <v>8298</v>
      </c>
      <c r="D9" s="75" t="s">
        <v>147</v>
      </c>
      <c r="E9" s="76" t="s">
        <v>148</v>
      </c>
      <c r="F9" s="86">
        <v>228</v>
      </c>
    </row>
    <row r="10" spans="1:6" ht="13.5" thickBot="1">
      <c r="A10" s="72">
        <f t="shared" si="0"/>
        <v>3</v>
      </c>
      <c r="B10" s="73">
        <v>42612</v>
      </c>
      <c r="C10" s="77">
        <v>8303</v>
      </c>
      <c r="D10" s="2" t="s">
        <v>149</v>
      </c>
      <c r="E10" s="2" t="s">
        <v>150</v>
      </c>
      <c r="F10" s="87">
        <v>113.05</v>
      </c>
    </row>
    <row r="11" spans="1:6" ht="13.5" thickBot="1">
      <c r="A11" s="72">
        <f t="shared" si="0"/>
        <v>4</v>
      </c>
      <c r="B11" s="73">
        <v>42612</v>
      </c>
      <c r="C11" s="2">
        <v>8302</v>
      </c>
      <c r="D11" s="6" t="s">
        <v>149</v>
      </c>
      <c r="E11" s="6" t="s">
        <v>151</v>
      </c>
      <c r="F11" s="88">
        <v>10829.79</v>
      </c>
    </row>
    <row r="12" spans="1:6" ht="13.5" thickBot="1">
      <c r="A12" s="72">
        <f t="shared" si="0"/>
        <v>5</v>
      </c>
      <c r="B12" s="73">
        <v>42612</v>
      </c>
      <c r="C12" s="6">
        <v>8301</v>
      </c>
      <c r="D12" s="2" t="s">
        <v>152</v>
      </c>
      <c r="E12" s="2" t="s">
        <v>153</v>
      </c>
      <c r="F12" s="88">
        <v>152.02</v>
      </c>
    </row>
    <row r="13" spans="1:6" ht="13.5" thickBot="1">
      <c r="A13" s="72">
        <f t="shared" si="0"/>
        <v>6</v>
      </c>
      <c r="B13" s="5" t="s">
        <v>102</v>
      </c>
      <c r="C13" s="6">
        <v>8336</v>
      </c>
      <c r="D13" s="2" t="s">
        <v>154</v>
      </c>
      <c r="E13" s="2" t="s">
        <v>155</v>
      </c>
      <c r="F13" s="88">
        <v>4175.78</v>
      </c>
    </row>
    <row r="14" spans="1:6" ht="13.5" thickBot="1">
      <c r="A14" s="72">
        <f t="shared" si="0"/>
        <v>7</v>
      </c>
      <c r="B14" s="5" t="s">
        <v>102</v>
      </c>
      <c r="C14" s="6">
        <v>8333</v>
      </c>
      <c r="D14" s="2" t="s">
        <v>156</v>
      </c>
      <c r="E14" s="2" t="s">
        <v>157</v>
      </c>
      <c r="F14" s="88">
        <v>780</v>
      </c>
    </row>
    <row r="15" spans="1:6" ht="13.5" thickBot="1">
      <c r="A15" s="72">
        <f t="shared" si="0"/>
        <v>8</v>
      </c>
      <c r="B15" s="5" t="s">
        <v>115</v>
      </c>
      <c r="C15" s="6">
        <v>8341</v>
      </c>
      <c r="D15" s="2" t="s">
        <v>149</v>
      </c>
      <c r="E15" s="2" t="s">
        <v>158</v>
      </c>
      <c r="F15" s="88">
        <v>7.45</v>
      </c>
    </row>
    <row r="16" spans="1:6" ht="13.5" thickBot="1">
      <c r="A16" s="72">
        <f t="shared" si="0"/>
        <v>9</v>
      </c>
      <c r="B16" s="5" t="s">
        <v>115</v>
      </c>
      <c r="C16" s="6">
        <v>8346</v>
      </c>
      <c r="D16" s="2" t="s">
        <v>162</v>
      </c>
      <c r="E16" s="2" t="s">
        <v>159</v>
      </c>
      <c r="F16" s="88">
        <v>261</v>
      </c>
    </row>
    <row r="17" spans="1:6" ht="13.5" thickBot="1">
      <c r="A17" s="72">
        <f t="shared" si="0"/>
        <v>10</v>
      </c>
      <c r="B17" s="5" t="s">
        <v>115</v>
      </c>
      <c r="C17" s="6">
        <v>8344</v>
      </c>
      <c r="D17" s="2" t="s">
        <v>162</v>
      </c>
      <c r="E17" s="2" t="s">
        <v>159</v>
      </c>
      <c r="F17" s="88">
        <v>261</v>
      </c>
    </row>
    <row r="18" spans="1:6" ht="13.5" thickBot="1">
      <c r="A18" s="72">
        <f t="shared" si="0"/>
        <v>11</v>
      </c>
      <c r="B18" s="5" t="s">
        <v>115</v>
      </c>
      <c r="C18" s="2">
        <v>8343</v>
      </c>
      <c r="D18" s="6" t="s">
        <v>160</v>
      </c>
      <c r="E18" s="6" t="s">
        <v>159</v>
      </c>
      <c r="F18" s="88">
        <v>22</v>
      </c>
    </row>
    <row r="19" spans="1:6" ht="13.5" thickBot="1">
      <c r="A19" s="72">
        <f t="shared" si="0"/>
        <v>12</v>
      </c>
      <c r="B19" s="5" t="s">
        <v>115</v>
      </c>
      <c r="C19" s="78">
        <v>8339</v>
      </c>
      <c r="D19" s="6" t="s">
        <v>149</v>
      </c>
      <c r="E19" s="2" t="s">
        <v>158</v>
      </c>
      <c r="F19" s="89">
        <v>7.05</v>
      </c>
    </row>
    <row r="20" spans="1:6" ht="13.5" thickBot="1">
      <c r="A20" s="72">
        <f t="shared" si="0"/>
        <v>13</v>
      </c>
      <c r="B20" s="5" t="s">
        <v>115</v>
      </c>
      <c r="C20" s="78">
        <v>8345</v>
      </c>
      <c r="D20" s="79" t="s">
        <v>160</v>
      </c>
      <c r="E20" s="79" t="s">
        <v>159</v>
      </c>
      <c r="F20" s="89">
        <v>22</v>
      </c>
    </row>
    <row r="21" spans="1:6" ht="13.5" thickBot="1">
      <c r="A21" s="72">
        <f t="shared" si="0"/>
        <v>14</v>
      </c>
      <c r="B21" s="5" t="s">
        <v>115</v>
      </c>
      <c r="C21" s="78">
        <v>8340</v>
      </c>
      <c r="D21" s="2" t="s">
        <v>149</v>
      </c>
      <c r="E21" s="2" t="s">
        <v>151</v>
      </c>
      <c r="F21" s="89">
        <v>767.73</v>
      </c>
    </row>
    <row r="22" spans="1:6" ht="13.5" thickBot="1">
      <c r="A22" s="72">
        <f t="shared" si="0"/>
        <v>15</v>
      </c>
      <c r="B22" s="5" t="s">
        <v>115</v>
      </c>
      <c r="C22" s="80">
        <v>8338</v>
      </c>
      <c r="D22" s="2" t="s">
        <v>149</v>
      </c>
      <c r="E22" s="2" t="s">
        <v>151</v>
      </c>
      <c r="F22" s="90">
        <v>722.87</v>
      </c>
    </row>
    <row r="23" spans="1:6" ht="13.5" thickBot="1">
      <c r="A23" s="81"/>
      <c r="B23" s="82"/>
      <c r="C23" s="83"/>
      <c r="D23" s="84"/>
      <c r="E23" s="85" t="s">
        <v>161</v>
      </c>
      <c r="F23" s="91">
        <f>SUM(F8:F22)</f>
        <v>19472.94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4.140625" style="21" bestFit="1" customWidth="1"/>
    <col min="6" max="16384" width="9.140625" style="21" customWidth="1"/>
  </cols>
  <sheetData>
    <row r="1" spans="1:4" ht="12.75">
      <c r="A1" s="20" t="s">
        <v>9</v>
      </c>
      <c r="B1" s="20"/>
      <c r="C1" s="20"/>
      <c r="D1" s="20"/>
    </row>
    <row r="3" spans="1:4" ht="15.75" customHeight="1">
      <c r="A3" s="70" t="s">
        <v>15</v>
      </c>
      <c r="B3" s="70"/>
      <c r="C3" s="70"/>
      <c r="D3" s="22"/>
    </row>
    <row r="4" spans="1:10" ht="19.5" customHeight="1">
      <c r="A4" s="71" t="s">
        <v>16</v>
      </c>
      <c r="B4" s="71"/>
      <c r="C4" s="71"/>
      <c r="D4" s="71"/>
      <c r="E4" s="71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37" t="s">
        <v>25</v>
      </c>
      <c r="C6" s="19" t="str">
        <f>materiale!E5</f>
        <v>29 august - 2 septembrie 2016</v>
      </c>
      <c r="D6" s="26"/>
      <c r="E6" s="23"/>
      <c r="F6" s="23"/>
      <c r="G6" s="23"/>
      <c r="H6" s="23"/>
      <c r="I6" s="24"/>
      <c r="J6" s="24"/>
    </row>
    <row r="8" spans="1:5" ht="12.75">
      <c r="A8" s="27" t="s">
        <v>10</v>
      </c>
      <c r="B8" s="28" t="s">
        <v>11</v>
      </c>
      <c r="C8" s="28" t="s">
        <v>12</v>
      </c>
      <c r="D8" s="28" t="s">
        <v>17</v>
      </c>
      <c r="E8" s="29" t="s">
        <v>13</v>
      </c>
    </row>
    <row r="9" spans="1:5" s="34" customFormat="1" ht="26.25">
      <c r="A9" s="96">
        <v>42613</v>
      </c>
      <c r="B9" s="96" t="s">
        <v>165</v>
      </c>
      <c r="C9" s="97" t="s">
        <v>166</v>
      </c>
      <c r="D9" s="98" t="s">
        <v>167</v>
      </c>
      <c r="E9" s="33">
        <v>649215</v>
      </c>
    </row>
    <row r="10" spans="1:5" s="34" customFormat="1" ht="12.75">
      <c r="A10" s="96">
        <v>42613</v>
      </c>
      <c r="B10" s="96" t="s">
        <v>168</v>
      </c>
      <c r="C10" s="97" t="s">
        <v>169</v>
      </c>
      <c r="D10" s="98" t="s">
        <v>170</v>
      </c>
      <c r="E10" s="33">
        <v>9840</v>
      </c>
    </row>
    <row r="11" spans="1:5" s="34" customFormat="1" ht="26.25">
      <c r="A11" s="96">
        <v>42613</v>
      </c>
      <c r="B11" s="96" t="s">
        <v>171</v>
      </c>
      <c r="C11" s="97" t="s">
        <v>172</v>
      </c>
      <c r="D11" s="99" t="s">
        <v>173</v>
      </c>
      <c r="E11" s="33">
        <v>1453730.29</v>
      </c>
    </row>
    <row r="12" spans="1:5" s="34" customFormat="1" ht="39">
      <c r="A12" s="96">
        <v>42613</v>
      </c>
      <c r="B12" s="100" t="s">
        <v>174</v>
      </c>
      <c r="C12" s="97" t="s">
        <v>175</v>
      </c>
      <c r="D12" s="101" t="s">
        <v>176</v>
      </c>
      <c r="E12" s="33">
        <v>1215809.92</v>
      </c>
    </row>
    <row r="13" spans="1:5" s="34" customFormat="1" ht="12.75">
      <c r="A13" s="30"/>
      <c r="B13" s="31"/>
      <c r="C13" s="32"/>
      <c r="D13" s="32"/>
      <c r="E13" s="33"/>
    </row>
    <row r="14" spans="1:5" s="34" customFormat="1" ht="12.75">
      <c r="A14" s="30"/>
      <c r="B14" s="35"/>
      <c r="C14" s="36"/>
      <c r="D14" s="36"/>
      <c r="E14" s="33"/>
    </row>
    <row r="15" spans="1:5" s="34" customFormat="1" ht="12.75">
      <c r="A15" s="30"/>
      <c r="B15" s="35"/>
      <c r="C15" s="36"/>
      <c r="D15" s="36"/>
      <c r="E15" s="33"/>
    </row>
    <row r="16" spans="1:5" s="34" customFormat="1" ht="12.75">
      <c r="A16" s="30"/>
      <c r="B16" s="35"/>
      <c r="C16" s="36"/>
      <c r="D16" s="36"/>
      <c r="E16" s="33"/>
    </row>
    <row r="17" spans="1:5" s="34" customFormat="1" ht="12.75">
      <c r="A17" s="30"/>
      <c r="B17" s="35"/>
      <c r="C17" s="36"/>
      <c r="D17" s="36"/>
      <c r="E17" s="33"/>
    </row>
    <row r="18" spans="1:5" s="105" customFormat="1" ht="12.75">
      <c r="A18" s="102" t="s">
        <v>14</v>
      </c>
      <c r="B18" s="103"/>
      <c r="C18" s="103"/>
      <c r="D18" s="103"/>
      <c r="E18" s="104">
        <f>SUM(E9:E17)</f>
        <v>3328595.21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2"/>
  <sheetViews>
    <sheetView zoomScalePageLayoutView="0" workbookViewId="0" topLeftCell="A1">
      <selection activeCell="D19" sqref="D19"/>
    </sheetView>
  </sheetViews>
  <sheetFormatPr defaultColWidth="10.421875" defaultRowHeight="12.75"/>
  <cols>
    <col min="1" max="1" width="4.8515625" style="7" customWidth="1"/>
    <col min="2" max="2" width="12.00390625" style="7" customWidth="1"/>
    <col min="3" max="3" width="13.421875" style="7" customWidth="1"/>
    <col min="4" max="4" width="24.7109375" style="7" customWidth="1"/>
    <col min="5" max="5" width="33.28125" style="69" customWidth="1"/>
    <col min="6" max="6" width="12.28125" style="7" customWidth="1"/>
    <col min="7" max="16384" width="10.421875" style="7" customWidth="1"/>
  </cols>
  <sheetData>
    <row r="1" spans="1:6" ht="12.75">
      <c r="A1" s="9" t="s">
        <v>18</v>
      </c>
      <c r="B1" s="8"/>
      <c r="C1" s="10"/>
      <c r="D1" s="10"/>
      <c r="E1" s="60"/>
      <c r="F1" s="8"/>
    </row>
    <row r="2" spans="2:6" ht="12.75">
      <c r="B2" s="8"/>
      <c r="C2" s="8"/>
      <c r="D2" s="8"/>
      <c r="E2" s="60"/>
      <c r="F2" s="8"/>
    </row>
    <row r="3" spans="1:6" ht="12.75">
      <c r="A3" s="9" t="s">
        <v>19</v>
      </c>
      <c r="B3" s="10"/>
      <c r="C3" s="8"/>
      <c r="D3" s="10"/>
      <c r="E3" s="61"/>
      <c r="F3" s="8"/>
    </row>
    <row r="4" spans="1:6" ht="12.75">
      <c r="A4" s="9" t="s">
        <v>20</v>
      </c>
      <c r="B4" s="10"/>
      <c r="C4" s="8"/>
      <c r="D4" s="10"/>
      <c r="E4" s="60"/>
      <c r="F4" s="10"/>
    </row>
    <row r="5" spans="1:6" ht="12.75">
      <c r="A5" s="8"/>
      <c r="B5" s="10"/>
      <c r="C5" s="8"/>
      <c r="D5" s="8"/>
      <c r="E5" s="60"/>
      <c r="F5" s="8"/>
    </row>
    <row r="6" spans="1:6" ht="12.75">
      <c r="A6" s="8"/>
      <c r="B6" s="11"/>
      <c r="C6" s="37" t="s">
        <v>25</v>
      </c>
      <c r="D6" s="10" t="str">
        <f>materiale!E5</f>
        <v>29 august - 2 septembrie 2016</v>
      </c>
      <c r="E6" s="60"/>
      <c r="F6" s="8"/>
    </row>
    <row r="7" spans="1:6" ht="12.75">
      <c r="A7" s="8"/>
      <c r="B7" s="8"/>
      <c r="C7" s="8"/>
      <c r="D7" s="8"/>
      <c r="E7" s="60"/>
      <c r="F7" s="8"/>
    </row>
    <row r="8" spans="1:6" ht="52.5">
      <c r="A8" s="95" t="s">
        <v>164</v>
      </c>
      <c r="B8" s="13" t="s">
        <v>4</v>
      </c>
      <c r="C8" s="14" t="s">
        <v>5</v>
      </c>
      <c r="D8" s="13" t="s">
        <v>21</v>
      </c>
      <c r="E8" s="14" t="s">
        <v>22</v>
      </c>
      <c r="F8" s="15" t="s">
        <v>23</v>
      </c>
    </row>
    <row r="9" spans="1:6" ht="13.5">
      <c r="A9" s="44">
        <v>1</v>
      </c>
      <c r="B9" s="45" t="s">
        <v>28</v>
      </c>
      <c r="C9" s="46">
        <v>20413</v>
      </c>
      <c r="D9" s="38" t="s">
        <v>26</v>
      </c>
      <c r="E9" s="62" t="s">
        <v>29</v>
      </c>
      <c r="F9" s="47">
        <v>500</v>
      </c>
    </row>
    <row r="10" spans="1:6" ht="13.5">
      <c r="A10" s="44">
        <v>2</v>
      </c>
      <c r="B10" s="45" t="s">
        <v>28</v>
      </c>
      <c r="C10" s="46">
        <v>20414</v>
      </c>
      <c r="D10" s="38" t="s">
        <v>26</v>
      </c>
      <c r="E10" s="62" t="s">
        <v>29</v>
      </c>
      <c r="F10" s="47">
        <v>500</v>
      </c>
    </row>
    <row r="11" spans="1:6" ht="13.5">
      <c r="A11" s="44">
        <v>3</v>
      </c>
      <c r="B11" s="45" t="s">
        <v>28</v>
      </c>
      <c r="C11" s="46">
        <v>20401</v>
      </c>
      <c r="D11" s="38" t="s">
        <v>26</v>
      </c>
      <c r="E11" s="62" t="s">
        <v>30</v>
      </c>
      <c r="F11" s="47">
        <v>50</v>
      </c>
    </row>
    <row r="12" spans="1:6" ht="13.5">
      <c r="A12" s="44">
        <v>4</v>
      </c>
      <c r="B12" s="45" t="s">
        <v>28</v>
      </c>
      <c r="C12" s="46">
        <v>20400</v>
      </c>
      <c r="D12" s="38" t="s">
        <v>26</v>
      </c>
      <c r="E12" s="62" t="s">
        <v>31</v>
      </c>
      <c r="F12" s="47">
        <v>500</v>
      </c>
    </row>
    <row r="13" spans="1:256" ht="13.5">
      <c r="A13" s="44">
        <v>5</v>
      </c>
      <c r="B13" s="45" t="s">
        <v>28</v>
      </c>
      <c r="C13" s="48">
        <v>20410</v>
      </c>
      <c r="D13" s="38" t="s">
        <v>26</v>
      </c>
      <c r="E13" s="62" t="s">
        <v>32</v>
      </c>
      <c r="F13" s="47">
        <v>800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4">
        <v>6</v>
      </c>
      <c r="B14" s="45" t="s">
        <v>28</v>
      </c>
      <c r="C14" s="46">
        <v>20409</v>
      </c>
      <c r="D14" s="38" t="s">
        <v>33</v>
      </c>
      <c r="E14" s="62" t="s">
        <v>34</v>
      </c>
      <c r="F14" s="49">
        <v>12200</v>
      </c>
    </row>
    <row r="15" spans="1:6" ht="13.5">
      <c r="A15" s="44">
        <v>7</v>
      </c>
      <c r="B15" s="45" t="s">
        <v>28</v>
      </c>
      <c r="C15" s="50">
        <v>20407</v>
      </c>
      <c r="D15" s="38" t="s">
        <v>26</v>
      </c>
      <c r="E15" s="62" t="s">
        <v>35</v>
      </c>
      <c r="F15" s="49">
        <v>2286</v>
      </c>
    </row>
    <row r="16" spans="1:6" ht="13.5">
      <c r="A16" s="44">
        <v>8</v>
      </c>
      <c r="B16" s="45" t="s">
        <v>28</v>
      </c>
      <c r="C16" s="50">
        <v>20415</v>
      </c>
      <c r="D16" s="38" t="s">
        <v>26</v>
      </c>
      <c r="E16" s="62" t="s">
        <v>29</v>
      </c>
      <c r="F16" s="49">
        <v>500</v>
      </c>
    </row>
    <row r="17" spans="1:6" ht="13.5">
      <c r="A17" s="44">
        <v>9</v>
      </c>
      <c r="B17" s="45" t="s">
        <v>28</v>
      </c>
      <c r="C17" s="50">
        <v>20402</v>
      </c>
      <c r="D17" s="38" t="s">
        <v>26</v>
      </c>
      <c r="E17" s="62" t="s">
        <v>36</v>
      </c>
      <c r="F17" s="49">
        <v>550</v>
      </c>
    </row>
    <row r="18" spans="1:6" ht="13.5">
      <c r="A18" s="44">
        <v>10</v>
      </c>
      <c r="B18" s="45" t="s">
        <v>28</v>
      </c>
      <c r="C18" s="50">
        <v>20408</v>
      </c>
      <c r="D18" s="38" t="s">
        <v>33</v>
      </c>
      <c r="E18" s="62" t="s">
        <v>37</v>
      </c>
      <c r="F18" s="49">
        <v>5</v>
      </c>
    </row>
    <row r="19" spans="1:6" ht="13.5">
      <c r="A19" s="44">
        <v>11</v>
      </c>
      <c r="B19" s="45" t="s">
        <v>28</v>
      </c>
      <c r="C19" s="50">
        <v>20412</v>
      </c>
      <c r="D19" s="38" t="s">
        <v>26</v>
      </c>
      <c r="E19" s="62" t="s">
        <v>29</v>
      </c>
      <c r="F19" s="49">
        <v>500</v>
      </c>
    </row>
    <row r="20" spans="1:6" ht="13.5">
      <c r="A20" s="44">
        <v>12</v>
      </c>
      <c r="B20" s="45" t="s">
        <v>28</v>
      </c>
      <c r="C20" s="50">
        <v>20411</v>
      </c>
      <c r="D20" s="38" t="s">
        <v>26</v>
      </c>
      <c r="E20" s="62" t="s">
        <v>38</v>
      </c>
      <c r="F20" s="49">
        <v>8994.15</v>
      </c>
    </row>
    <row r="21" spans="1:6" ht="13.5">
      <c r="A21" s="44">
        <v>13</v>
      </c>
      <c r="B21" s="45" t="s">
        <v>39</v>
      </c>
      <c r="C21" s="50">
        <v>20398</v>
      </c>
      <c r="D21" s="38" t="s">
        <v>26</v>
      </c>
      <c r="E21" s="62" t="s">
        <v>40</v>
      </c>
      <c r="F21" s="51">
        <v>166.66</v>
      </c>
    </row>
    <row r="22" spans="1:6" ht="13.5">
      <c r="A22" s="44">
        <v>14</v>
      </c>
      <c r="B22" s="45" t="s">
        <v>39</v>
      </c>
      <c r="C22" s="50">
        <v>20399</v>
      </c>
      <c r="D22" s="38" t="s">
        <v>26</v>
      </c>
      <c r="E22" s="63" t="s">
        <v>40</v>
      </c>
      <c r="F22" s="52">
        <v>166.67</v>
      </c>
    </row>
    <row r="23" spans="1:6" ht="13.5">
      <c r="A23" s="44">
        <v>15</v>
      </c>
      <c r="B23" s="45" t="s">
        <v>41</v>
      </c>
      <c r="C23" s="50">
        <v>20458</v>
      </c>
      <c r="D23" s="38" t="s">
        <v>26</v>
      </c>
      <c r="E23" s="62" t="s">
        <v>42</v>
      </c>
      <c r="F23" s="53">
        <v>800</v>
      </c>
    </row>
    <row r="24" spans="1:6" ht="13.5">
      <c r="A24" s="44">
        <v>16</v>
      </c>
      <c r="B24" s="45" t="s">
        <v>41</v>
      </c>
      <c r="C24" s="50">
        <v>20456</v>
      </c>
      <c r="D24" s="38" t="s">
        <v>33</v>
      </c>
      <c r="E24" s="64" t="s">
        <v>43</v>
      </c>
      <c r="F24" s="49">
        <v>744</v>
      </c>
    </row>
    <row r="25" spans="1:6" ht="13.5">
      <c r="A25" s="44">
        <v>17</v>
      </c>
      <c r="B25" s="45" t="s">
        <v>41</v>
      </c>
      <c r="C25" s="50">
        <v>20453</v>
      </c>
      <c r="D25" s="38" t="s">
        <v>26</v>
      </c>
      <c r="E25" s="62" t="s">
        <v>44</v>
      </c>
      <c r="F25" s="49">
        <v>3100</v>
      </c>
    </row>
    <row r="26" spans="1:6" ht="13.5">
      <c r="A26" s="44">
        <v>18</v>
      </c>
      <c r="B26" s="45" t="s">
        <v>41</v>
      </c>
      <c r="C26" s="50">
        <v>20454</v>
      </c>
      <c r="D26" s="38" t="s">
        <v>26</v>
      </c>
      <c r="E26" s="62" t="s">
        <v>45</v>
      </c>
      <c r="F26" s="49">
        <v>850</v>
      </c>
    </row>
    <row r="27" spans="1:6" ht="13.5">
      <c r="A27" s="44">
        <v>19</v>
      </c>
      <c r="B27" s="45" t="s">
        <v>41</v>
      </c>
      <c r="C27" s="50">
        <v>20435</v>
      </c>
      <c r="D27" s="54" t="s">
        <v>26</v>
      </c>
      <c r="E27" s="62" t="s">
        <v>46</v>
      </c>
      <c r="F27" s="49">
        <v>500</v>
      </c>
    </row>
    <row r="28" spans="1:6" ht="13.5">
      <c r="A28" s="44">
        <v>20</v>
      </c>
      <c r="B28" s="45" t="s">
        <v>41</v>
      </c>
      <c r="C28" s="46">
        <v>20457</v>
      </c>
      <c r="D28" s="38" t="s">
        <v>26</v>
      </c>
      <c r="E28" s="65" t="s">
        <v>47</v>
      </c>
      <c r="F28" s="49">
        <v>697.08</v>
      </c>
    </row>
    <row r="29" spans="1:6" ht="13.5">
      <c r="A29" s="44">
        <v>21</v>
      </c>
      <c r="B29" s="45" t="s">
        <v>41</v>
      </c>
      <c r="C29" s="50">
        <v>20452</v>
      </c>
      <c r="D29" s="38" t="s">
        <v>26</v>
      </c>
      <c r="E29" s="62" t="s">
        <v>48</v>
      </c>
      <c r="F29" s="49">
        <v>664</v>
      </c>
    </row>
    <row r="30" spans="1:6" ht="13.5">
      <c r="A30" s="44">
        <v>22</v>
      </c>
      <c r="B30" s="45" t="s">
        <v>41</v>
      </c>
      <c r="C30" s="46">
        <v>20434</v>
      </c>
      <c r="D30" s="38" t="s">
        <v>49</v>
      </c>
      <c r="E30" s="62" t="s">
        <v>50</v>
      </c>
      <c r="F30" s="47">
        <v>200</v>
      </c>
    </row>
    <row r="31" spans="1:6" ht="13.5">
      <c r="A31" s="44">
        <v>23</v>
      </c>
      <c r="B31" s="45" t="s">
        <v>41</v>
      </c>
      <c r="C31" s="46">
        <v>20435</v>
      </c>
      <c r="D31" s="38" t="s">
        <v>49</v>
      </c>
      <c r="E31" s="62" t="s">
        <v>51</v>
      </c>
      <c r="F31" s="47">
        <v>400</v>
      </c>
    </row>
    <row r="32" spans="1:6" ht="13.5">
      <c r="A32" s="44">
        <v>24</v>
      </c>
      <c r="B32" s="45" t="s">
        <v>41</v>
      </c>
      <c r="C32" s="46">
        <v>20436</v>
      </c>
      <c r="D32" s="38" t="s">
        <v>49</v>
      </c>
      <c r="E32" s="62" t="s">
        <v>52</v>
      </c>
      <c r="F32" s="47">
        <v>50</v>
      </c>
    </row>
    <row r="33" spans="1:6" ht="13.5">
      <c r="A33" s="44">
        <v>25</v>
      </c>
      <c r="B33" s="45" t="s">
        <v>41</v>
      </c>
      <c r="C33" s="50">
        <v>20437</v>
      </c>
      <c r="D33" s="38" t="s">
        <v>49</v>
      </c>
      <c r="E33" s="62" t="s">
        <v>53</v>
      </c>
      <c r="F33" s="49">
        <v>50</v>
      </c>
    </row>
    <row r="34" spans="1:6" ht="13.5">
      <c r="A34" s="44">
        <v>26</v>
      </c>
      <c r="B34" s="45" t="s">
        <v>41</v>
      </c>
      <c r="C34" s="50">
        <v>20438</v>
      </c>
      <c r="D34" s="38" t="s">
        <v>49</v>
      </c>
      <c r="E34" s="62" t="s">
        <v>54</v>
      </c>
      <c r="F34" s="49">
        <v>100</v>
      </c>
    </row>
    <row r="35" spans="1:6" ht="13.5">
      <c r="A35" s="44">
        <v>27</v>
      </c>
      <c r="B35" s="45" t="s">
        <v>41</v>
      </c>
      <c r="C35" s="50">
        <v>20439</v>
      </c>
      <c r="D35" s="38" t="s">
        <v>49</v>
      </c>
      <c r="E35" s="62" t="s">
        <v>55</v>
      </c>
      <c r="F35" s="49">
        <v>200</v>
      </c>
    </row>
    <row r="36" spans="1:6" ht="13.5">
      <c r="A36" s="44">
        <v>28</v>
      </c>
      <c r="B36" s="45" t="s">
        <v>41</v>
      </c>
      <c r="C36" s="50">
        <v>20440</v>
      </c>
      <c r="D36" s="38" t="s">
        <v>49</v>
      </c>
      <c r="E36" s="62" t="s">
        <v>56</v>
      </c>
      <c r="F36" s="49">
        <v>300</v>
      </c>
    </row>
    <row r="37" spans="1:6" ht="13.5">
      <c r="A37" s="44">
        <v>29</v>
      </c>
      <c r="B37" s="45" t="s">
        <v>41</v>
      </c>
      <c r="C37" s="50">
        <v>20441</v>
      </c>
      <c r="D37" s="38" t="s">
        <v>49</v>
      </c>
      <c r="E37" s="62" t="s">
        <v>57</v>
      </c>
      <c r="F37" s="49">
        <v>50</v>
      </c>
    </row>
    <row r="38" spans="1:6" ht="13.5">
      <c r="A38" s="44">
        <v>30</v>
      </c>
      <c r="B38" s="45" t="s">
        <v>41</v>
      </c>
      <c r="C38" s="50">
        <v>20442</v>
      </c>
      <c r="D38" s="38" t="s">
        <v>49</v>
      </c>
      <c r="E38" s="62" t="s">
        <v>58</v>
      </c>
      <c r="F38" s="49">
        <v>50</v>
      </c>
    </row>
    <row r="39" spans="1:6" ht="13.5">
      <c r="A39" s="44">
        <v>31</v>
      </c>
      <c r="B39" s="45" t="s">
        <v>41</v>
      </c>
      <c r="C39" s="50">
        <v>20466</v>
      </c>
      <c r="D39" s="38" t="s">
        <v>49</v>
      </c>
      <c r="E39" s="62" t="s">
        <v>59</v>
      </c>
      <c r="F39" s="49">
        <v>250</v>
      </c>
    </row>
    <row r="40" spans="1:6" ht="13.5">
      <c r="A40" s="44">
        <v>32</v>
      </c>
      <c r="B40" s="45" t="s">
        <v>41</v>
      </c>
      <c r="C40" s="50">
        <v>20467</v>
      </c>
      <c r="D40" s="38" t="s">
        <v>49</v>
      </c>
      <c r="E40" s="62" t="s">
        <v>60</v>
      </c>
      <c r="F40" s="49">
        <v>100</v>
      </c>
    </row>
    <row r="41" spans="1:6" ht="13.5">
      <c r="A41" s="44">
        <v>33</v>
      </c>
      <c r="B41" s="45" t="s">
        <v>41</v>
      </c>
      <c r="C41" s="50">
        <v>20468</v>
      </c>
      <c r="D41" s="38" t="s">
        <v>49</v>
      </c>
      <c r="E41" s="62" t="s">
        <v>61</v>
      </c>
      <c r="F41" s="49">
        <v>100</v>
      </c>
    </row>
    <row r="42" spans="1:6" ht="13.5">
      <c r="A42" s="44">
        <v>34</v>
      </c>
      <c r="B42" s="45" t="s">
        <v>41</v>
      </c>
      <c r="C42" s="50">
        <v>20469</v>
      </c>
      <c r="D42" s="38" t="s">
        <v>49</v>
      </c>
      <c r="E42" s="62" t="s">
        <v>62</v>
      </c>
      <c r="F42" s="49">
        <v>150</v>
      </c>
    </row>
    <row r="43" spans="1:6" ht="13.5">
      <c r="A43" s="44">
        <v>35</v>
      </c>
      <c r="B43" s="45" t="s">
        <v>41</v>
      </c>
      <c r="C43" s="50">
        <v>20470</v>
      </c>
      <c r="D43" s="38" t="s">
        <v>49</v>
      </c>
      <c r="E43" s="62" t="s">
        <v>63</v>
      </c>
      <c r="F43" s="49">
        <v>10</v>
      </c>
    </row>
    <row r="44" spans="1:6" ht="13.5">
      <c r="A44" s="44">
        <v>35</v>
      </c>
      <c r="B44" s="45" t="s">
        <v>41</v>
      </c>
      <c r="C44" s="50">
        <v>20431</v>
      </c>
      <c r="D44" s="38" t="s">
        <v>49</v>
      </c>
      <c r="E44" s="62" t="s">
        <v>64</v>
      </c>
      <c r="F44" s="49">
        <v>100</v>
      </c>
    </row>
    <row r="45" spans="1:6" ht="13.5">
      <c r="A45" s="44">
        <v>37</v>
      </c>
      <c r="B45" s="45" t="s">
        <v>41</v>
      </c>
      <c r="C45" s="50">
        <v>20432</v>
      </c>
      <c r="D45" s="38" t="s">
        <v>49</v>
      </c>
      <c r="E45" s="62" t="s">
        <v>65</v>
      </c>
      <c r="F45" s="49">
        <v>100</v>
      </c>
    </row>
    <row r="46" spans="1:6" ht="13.5">
      <c r="A46" s="44">
        <v>38</v>
      </c>
      <c r="B46" s="45" t="s">
        <v>41</v>
      </c>
      <c r="C46" s="50">
        <v>20433</v>
      </c>
      <c r="D46" s="38" t="s">
        <v>49</v>
      </c>
      <c r="E46" s="66" t="s">
        <v>66</v>
      </c>
      <c r="F46" s="49">
        <v>200</v>
      </c>
    </row>
    <row r="47" spans="1:6" ht="26.25">
      <c r="A47" s="44">
        <v>39</v>
      </c>
      <c r="B47" s="45" t="s">
        <v>41</v>
      </c>
      <c r="C47" s="50">
        <v>20443</v>
      </c>
      <c r="D47" s="55" t="s">
        <v>33</v>
      </c>
      <c r="E47" s="62" t="s">
        <v>67</v>
      </c>
      <c r="F47" s="47">
        <v>3088.96</v>
      </c>
    </row>
    <row r="48" spans="1:6" ht="13.5">
      <c r="A48" s="44">
        <v>40</v>
      </c>
      <c r="B48" s="45" t="s">
        <v>41</v>
      </c>
      <c r="C48" s="50">
        <v>20444</v>
      </c>
      <c r="D48" s="55" t="s">
        <v>26</v>
      </c>
      <c r="E48" s="67" t="s">
        <v>68</v>
      </c>
      <c r="F48" s="47">
        <v>100</v>
      </c>
    </row>
    <row r="49" spans="1:6" ht="13.5">
      <c r="A49" s="44">
        <v>41</v>
      </c>
      <c r="B49" s="45" t="s">
        <v>41</v>
      </c>
      <c r="C49" s="50">
        <v>20445</v>
      </c>
      <c r="D49" s="38" t="s">
        <v>33</v>
      </c>
      <c r="E49" s="64" t="s">
        <v>69</v>
      </c>
      <c r="F49" s="49">
        <v>7100</v>
      </c>
    </row>
    <row r="50" spans="1:6" ht="26.25">
      <c r="A50" s="44">
        <v>42</v>
      </c>
      <c r="B50" s="45" t="s">
        <v>41</v>
      </c>
      <c r="C50" s="50">
        <v>20446</v>
      </c>
      <c r="D50" s="38" t="s">
        <v>33</v>
      </c>
      <c r="E50" s="62" t="s">
        <v>70</v>
      </c>
      <c r="F50" s="49">
        <v>2817.3</v>
      </c>
    </row>
    <row r="51" spans="1:6" ht="13.5">
      <c r="A51" s="44">
        <v>43</v>
      </c>
      <c r="B51" s="45" t="s">
        <v>41</v>
      </c>
      <c r="C51" s="50">
        <v>20476</v>
      </c>
      <c r="D51" s="38" t="s">
        <v>26</v>
      </c>
      <c r="E51" s="62" t="s">
        <v>71</v>
      </c>
      <c r="F51" s="49">
        <v>667.32</v>
      </c>
    </row>
    <row r="52" spans="1:6" ht="13.5">
      <c r="A52" s="44">
        <v>44</v>
      </c>
      <c r="B52" s="45" t="s">
        <v>41</v>
      </c>
      <c r="C52" s="50">
        <v>20478</v>
      </c>
      <c r="D52" s="38" t="s">
        <v>26</v>
      </c>
      <c r="E52" s="62" t="s">
        <v>71</v>
      </c>
      <c r="F52" s="49">
        <v>667.32</v>
      </c>
    </row>
    <row r="53" spans="1:6" ht="13.5">
      <c r="A53" s="44">
        <v>45</v>
      </c>
      <c r="B53" s="45" t="s">
        <v>41</v>
      </c>
      <c r="C53" s="50">
        <v>20489</v>
      </c>
      <c r="D53" s="38" t="s">
        <v>26</v>
      </c>
      <c r="E53" s="62" t="s">
        <v>72</v>
      </c>
      <c r="F53" s="49">
        <v>652</v>
      </c>
    </row>
    <row r="54" spans="1:6" ht="13.5">
      <c r="A54" s="44">
        <v>46</v>
      </c>
      <c r="B54" s="45" t="s">
        <v>41</v>
      </c>
      <c r="C54" s="50">
        <v>20490</v>
      </c>
      <c r="D54" s="38" t="s">
        <v>33</v>
      </c>
      <c r="E54" s="62" t="s">
        <v>73</v>
      </c>
      <c r="F54" s="49">
        <v>40.8</v>
      </c>
    </row>
    <row r="55" spans="1:6" ht="13.5">
      <c r="A55" s="44">
        <v>47</v>
      </c>
      <c r="B55" s="45" t="s">
        <v>41</v>
      </c>
      <c r="C55" s="50">
        <v>20491</v>
      </c>
      <c r="D55" s="38" t="s">
        <v>33</v>
      </c>
      <c r="E55" s="62" t="s">
        <v>74</v>
      </c>
      <c r="F55" s="49">
        <v>4350</v>
      </c>
    </row>
    <row r="56" spans="1:6" ht="13.5">
      <c r="A56" s="44">
        <v>48</v>
      </c>
      <c r="B56" s="45" t="s">
        <v>41</v>
      </c>
      <c r="C56" s="50">
        <v>20447</v>
      </c>
      <c r="D56" s="38" t="s">
        <v>33</v>
      </c>
      <c r="E56" s="62" t="s">
        <v>75</v>
      </c>
      <c r="F56" s="49">
        <v>1292</v>
      </c>
    </row>
    <row r="57" spans="1:6" ht="13.5">
      <c r="A57" s="44">
        <v>49</v>
      </c>
      <c r="B57" s="45" t="s">
        <v>41</v>
      </c>
      <c r="C57" s="50">
        <v>20448</v>
      </c>
      <c r="D57" s="38" t="s">
        <v>26</v>
      </c>
      <c r="E57" s="62" t="s">
        <v>76</v>
      </c>
      <c r="F57" s="49">
        <v>50</v>
      </c>
    </row>
    <row r="58" spans="1:6" ht="13.5">
      <c r="A58" s="44">
        <v>50</v>
      </c>
      <c r="B58" s="45" t="s">
        <v>41</v>
      </c>
      <c r="C58" s="50">
        <v>20449</v>
      </c>
      <c r="D58" s="38" t="s">
        <v>26</v>
      </c>
      <c r="E58" s="62" t="s">
        <v>77</v>
      </c>
      <c r="F58" s="49">
        <v>800</v>
      </c>
    </row>
    <row r="59" spans="1:6" ht="13.5">
      <c r="A59" s="44">
        <v>51</v>
      </c>
      <c r="B59" s="45" t="s">
        <v>41</v>
      </c>
      <c r="C59" s="50">
        <v>20450</v>
      </c>
      <c r="D59" s="38" t="s">
        <v>26</v>
      </c>
      <c r="E59" s="62" t="s">
        <v>78</v>
      </c>
      <c r="F59" s="49">
        <v>1050</v>
      </c>
    </row>
    <row r="60" spans="1:6" ht="13.5">
      <c r="A60" s="44">
        <v>52</v>
      </c>
      <c r="B60" s="45" t="s">
        <v>41</v>
      </c>
      <c r="C60" s="50">
        <v>20451</v>
      </c>
      <c r="D60" s="38" t="s">
        <v>26</v>
      </c>
      <c r="E60" s="62" t="s">
        <v>79</v>
      </c>
      <c r="F60" s="49">
        <v>1900</v>
      </c>
    </row>
    <row r="61" spans="1:6" ht="13.5">
      <c r="A61" s="44">
        <v>53</v>
      </c>
      <c r="B61" s="45" t="s">
        <v>41</v>
      </c>
      <c r="C61" s="50">
        <v>20422</v>
      </c>
      <c r="D61" s="38" t="s">
        <v>49</v>
      </c>
      <c r="E61" s="62" t="s">
        <v>80</v>
      </c>
      <c r="F61" s="49">
        <v>100</v>
      </c>
    </row>
    <row r="62" spans="1:6" ht="13.5">
      <c r="A62" s="44">
        <v>54</v>
      </c>
      <c r="B62" s="45" t="s">
        <v>41</v>
      </c>
      <c r="C62" s="50">
        <v>20423</v>
      </c>
      <c r="D62" s="38" t="s">
        <v>49</v>
      </c>
      <c r="E62" s="62" t="s">
        <v>81</v>
      </c>
      <c r="F62" s="49">
        <v>80</v>
      </c>
    </row>
    <row r="63" spans="1:6" ht="13.5">
      <c r="A63" s="44">
        <v>55</v>
      </c>
      <c r="B63" s="45" t="s">
        <v>41</v>
      </c>
      <c r="C63" s="50">
        <v>20424</v>
      </c>
      <c r="D63" s="38" t="s">
        <v>49</v>
      </c>
      <c r="E63" s="62" t="s">
        <v>82</v>
      </c>
      <c r="F63" s="49">
        <v>200</v>
      </c>
    </row>
    <row r="64" spans="1:6" ht="13.5">
      <c r="A64" s="44">
        <v>56</v>
      </c>
      <c r="B64" s="45" t="s">
        <v>41</v>
      </c>
      <c r="C64" s="50">
        <v>20425</v>
      </c>
      <c r="D64" s="38" t="s">
        <v>49</v>
      </c>
      <c r="E64" s="62" t="s">
        <v>83</v>
      </c>
      <c r="F64" s="49">
        <v>200</v>
      </c>
    </row>
    <row r="65" spans="1:6" ht="13.5">
      <c r="A65" s="44">
        <v>57</v>
      </c>
      <c r="B65" s="45" t="s">
        <v>41</v>
      </c>
      <c r="C65" s="50">
        <v>20426</v>
      </c>
      <c r="D65" s="38" t="s">
        <v>49</v>
      </c>
      <c r="E65" s="62" t="s">
        <v>84</v>
      </c>
      <c r="F65" s="49">
        <v>400</v>
      </c>
    </row>
    <row r="66" spans="1:6" ht="13.5">
      <c r="A66" s="44">
        <v>58</v>
      </c>
      <c r="B66" s="45" t="s">
        <v>41</v>
      </c>
      <c r="C66" s="50">
        <v>20427</v>
      </c>
      <c r="D66" s="38" t="s">
        <v>49</v>
      </c>
      <c r="E66" s="62" t="s">
        <v>85</v>
      </c>
      <c r="F66" s="49">
        <v>230</v>
      </c>
    </row>
    <row r="67" spans="1:6" ht="13.5">
      <c r="A67" s="44">
        <v>59</v>
      </c>
      <c r="B67" s="45" t="s">
        <v>41</v>
      </c>
      <c r="C67" s="50">
        <v>20428</v>
      </c>
      <c r="D67" s="38" t="s">
        <v>49</v>
      </c>
      <c r="E67" s="62" t="s">
        <v>86</v>
      </c>
      <c r="F67" s="49">
        <v>300</v>
      </c>
    </row>
    <row r="68" spans="1:6" ht="13.5">
      <c r="A68" s="44">
        <v>60</v>
      </c>
      <c r="B68" s="45" t="s">
        <v>41</v>
      </c>
      <c r="C68" s="50">
        <v>20429</v>
      </c>
      <c r="D68" s="38" t="s">
        <v>49</v>
      </c>
      <c r="E68" s="62" t="s">
        <v>87</v>
      </c>
      <c r="F68" s="49">
        <v>400</v>
      </c>
    </row>
    <row r="69" spans="1:6" ht="13.5">
      <c r="A69" s="44">
        <v>61</v>
      </c>
      <c r="B69" s="45" t="s">
        <v>41</v>
      </c>
      <c r="C69" s="50">
        <v>20430</v>
      </c>
      <c r="D69" s="38" t="s">
        <v>49</v>
      </c>
      <c r="E69" s="62" t="s">
        <v>88</v>
      </c>
      <c r="F69" s="49">
        <v>100</v>
      </c>
    </row>
    <row r="70" spans="1:6" ht="13.5">
      <c r="A70" s="44">
        <v>62</v>
      </c>
      <c r="B70" s="45" t="s">
        <v>41</v>
      </c>
      <c r="C70" s="50">
        <v>20471</v>
      </c>
      <c r="D70" s="38" t="s">
        <v>49</v>
      </c>
      <c r="E70" s="62" t="s">
        <v>89</v>
      </c>
      <c r="F70" s="49">
        <v>500</v>
      </c>
    </row>
    <row r="71" spans="1:6" ht="13.5">
      <c r="A71" s="44">
        <v>63</v>
      </c>
      <c r="B71" s="45" t="s">
        <v>41</v>
      </c>
      <c r="C71" s="50">
        <v>20472</v>
      </c>
      <c r="D71" s="38" t="s">
        <v>49</v>
      </c>
      <c r="E71" s="62" t="s">
        <v>90</v>
      </c>
      <c r="F71" s="49">
        <v>100</v>
      </c>
    </row>
    <row r="72" spans="1:6" ht="13.5">
      <c r="A72" s="44">
        <v>64</v>
      </c>
      <c r="B72" s="45" t="s">
        <v>41</v>
      </c>
      <c r="C72" s="50">
        <v>20473</v>
      </c>
      <c r="D72" s="38" t="s">
        <v>49</v>
      </c>
      <c r="E72" s="62" t="s">
        <v>91</v>
      </c>
      <c r="F72" s="49">
        <v>100</v>
      </c>
    </row>
    <row r="73" spans="1:6" ht="13.5">
      <c r="A73" s="44">
        <v>65</v>
      </c>
      <c r="B73" s="45" t="s">
        <v>41</v>
      </c>
      <c r="C73" s="50">
        <v>20416</v>
      </c>
      <c r="D73" s="38" t="s">
        <v>49</v>
      </c>
      <c r="E73" s="62" t="s">
        <v>92</v>
      </c>
      <c r="F73" s="49">
        <v>80</v>
      </c>
    </row>
    <row r="74" spans="1:6" ht="13.5">
      <c r="A74" s="44">
        <v>66</v>
      </c>
      <c r="B74" s="45" t="s">
        <v>41</v>
      </c>
      <c r="C74" s="50">
        <v>20417</v>
      </c>
      <c r="D74" s="38" t="s">
        <v>49</v>
      </c>
      <c r="E74" s="64" t="s">
        <v>93</v>
      </c>
      <c r="F74" s="49">
        <v>20</v>
      </c>
    </row>
    <row r="75" spans="1:6" ht="13.5">
      <c r="A75" s="44">
        <v>67</v>
      </c>
      <c r="B75" s="45" t="s">
        <v>41</v>
      </c>
      <c r="C75" s="50">
        <v>20418</v>
      </c>
      <c r="D75" s="38" t="s">
        <v>49</v>
      </c>
      <c r="E75" s="62" t="s">
        <v>94</v>
      </c>
      <c r="F75" s="49">
        <v>300</v>
      </c>
    </row>
    <row r="76" spans="1:6" ht="26.25">
      <c r="A76" s="44">
        <v>68</v>
      </c>
      <c r="B76" s="45" t="s">
        <v>41</v>
      </c>
      <c r="C76" s="50">
        <v>20419</v>
      </c>
      <c r="D76" s="38" t="s">
        <v>49</v>
      </c>
      <c r="E76" s="62" t="s">
        <v>95</v>
      </c>
      <c r="F76" s="49">
        <v>60</v>
      </c>
    </row>
    <row r="77" spans="1:6" ht="13.5">
      <c r="A77" s="44">
        <v>69</v>
      </c>
      <c r="B77" s="45" t="s">
        <v>41</v>
      </c>
      <c r="C77" s="50">
        <v>20420</v>
      </c>
      <c r="D77" s="38" t="s">
        <v>49</v>
      </c>
      <c r="E77" s="62" t="s">
        <v>96</v>
      </c>
      <c r="F77" s="49">
        <v>50</v>
      </c>
    </row>
    <row r="78" spans="1:6" ht="26.25">
      <c r="A78" s="44">
        <v>70</v>
      </c>
      <c r="B78" s="45" t="s">
        <v>41</v>
      </c>
      <c r="C78" s="50">
        <v>20421</v>
      </c>
      <c r="D78" s="38" t="s">
        <v>49</v>
      </c>
      <c r="E78" s="62" t="s">
        <v>97</v>
      </c>
      <c r="F78" s="49">
        <v>55</v>
      </c>
    </row>
    <row r="79" spans="1:6" ht="13.5">
      <c r="A79" s="44">
        <v>71</v>
      </c>
      <c r="B79" s="45" t="s">
        <v>41</v>
      </c>
      <c r="C79" s="50">
        <v>20464</v>
      </c>
      <c r="D79" s="38" t="s">
        <v>26</v>
      </c>
      <c r="E79" s="62" t="s">
        <v>98</v>
      </c>
      <c r="F79" s="49">
        <v>341</v>
      </c>
    </row>
    <row r="80" spans="1:6" ht="13.5">
      <c r="A80" s="44">
        <v>72</v>
      </c>
      <c r="B80" s="45" t="s">
        <v>41</v>
      </c>
      <c r="C80" s="50">
        <v>20462</v>
      </c>
      <c r="D80" s="38" t="s">
        <v>26</v>
      </c>
      <c r="E80" s="62" t="s">
        <v>99</v>
      </c>
      <c r="F80" s="49">
        <v>1500</v>
      </c>
    </row>
    <row r="81" spans="1:6" ht="26.25">
      <c r="A81" s="44">
        <v>73</v>
      </c>
      <c r="B81" s="45" t="s">
        <v>41</v>
      </c>
      <c r="C81" s="50">
        <v>20463</v>
      </c>
      <c r="D81" s="38" t="s">
        <v>33</v>
      </c>
      <c r="E81" s="62" t="s">
        <v>100</v>
      </c>
      <c r="F81" s="49">
        <v>88</v>
      </c>
    </row>
    <row r="82" spans="1:6" ht="13.5">
      <c r="A82" s="44">
        <v>74</v>
      </c>
      <c r="B82" s="45" t="s">
        <v>41</v>
      </c>
      <c r="C82" s="50">
        <v>20459</v>
      </c>
      <c r="D82" s="38" t="s">
        <v>33</v>
      </c>
      <c r="E82" s="62" t="s">
        <v>101</v>
      </c>
      <c r="F82" s="49">
        <v>300</v>
      </c>
    </row>
    <row r="83" spans="1:6" ht="13.5">
      <c r="A83" s="44">
        <v>75</v>
      </c>
      <c r="B83" s="45" t="s">
        <v>102</v>
      </c>
      <c r="C83" s="50">
        <v>20495</v>
      </c>
      <c r="D83" s="38" t="s">
        <v>26</v>
      </c>
      <c r="E83" s="62" t="s">
        <v>103</v>
      </c>
      <c r="F83" s="49">
        <v>2000</v>
      </c>
    </row>
    <row r="84" spans="1:6" ht="13.5">
      <c r="A84" s="44">
        <v>76</v>
      </c>
      <c r="B84" s="45" t="s">
        <v>102</v>
      </c>
      <c r="C84" s="50">
        <v>8334</v>
      </c>
      <c r="D84" s="38" t="s">
        <v>33</v>
      </c>
      <c r="E84" s="62" t="s">
        <v>104</v>
      </c>
      <c r="F84" s="49">
        <v>8021.28</v>
      </c>
    </row>
    <row r="85" spans="1:6" ht="13.5">
      <c r="A85" s="44">
        <v>77</v>
      </c>
      <c r="B85" s="45" t="s">
        <v>102</v>
      </c>
      <c r="C85" s="50">
        <v>8335</v>
      </c>
      <c r="D85" s="38" t="s">
        <v>33</v>
      </c>
      <c r="E85" s="62" t="s">
        <v>105</v>
      </c>
      <c r="F85" s="49">
        <v>10800</v>
      </c>
    </row>
    <row r="86" spans="1:6" ht="13.5">
      <c r="A86" s="44">
        <v>78</v>
      </c>
      <c r="B86" s="45" t="s">
        <v>102</v>
      </c>
      <c r="C86" s="50">
        <v>20503</v>
      </c>
      <c r="D86" s="38" t="s">
        <v>49</v>
      </c>
      <c r="E86" s="62" t="s">
        <v>106</v>
      </c>
      <c r="F86" s="49">
        <v>200</v>
      </c>
    </row>
    <row r="87" spans="1:6" ht="13.5">
      <c r="A87" s="44">
        <v>79</v>
      </c>
      <c r="B87" s="45" t="s">
        <v>102</v>
      </c>
      <c r="C87" s="50">
        <v>20505</v>
      </c>
      <c r="D87" s="38" t="s">
        <v>49</v>
      </c>
      <c r="E87" s="62" t="s">
        <v>107</v>
      </c>
      <c r="F87" s="49">
        <v>100</v>
      </c>
    </row>
    <row r="88" spans="1:6" ht="13.5">
      <c r="A88" s="44">
        <v>80</v>
      </c>
      <c r="B88" s="45" t="s">
        <v>102</v>
      </c>
      <c r="C88" s="50">
        <v>20507</v>
      </c>
      <c r="D88" s="38" t="s">
        <v>49</v>
      </c>
      <c r="E88" s="62" t="s">
        <v>108</v>
      </c>
      <c r="F88" s="49">
        <v>50</v>
      </c>
    </row>
    <row r="89" spans="1:6" ht="13.5">
      <c r="A89" s="44">
        <v>81</v>
      </c>
      <c r="B89" s="45" t="s">
        <v>102</v>
      </c>
      <c r="C89" s="50">
        <v>20508</v>
      </c>
      <c r="D89" s="38" t="s">
        <v>49</v>
      </c>
      <c r="E89" s="62" t="s">
        <v>109</v>
      </c>
      <c r="F89" s="49">
        <v>300</v>
      </c>
    </row>
    <row r="90" spans="1:6" ht="13.5">
      <c r="A90" s="44">
        <v>82</v>
      </c>
      <c r="B90" s="45" t="s">
        <v>102</v>
      </c>
      <c r="C90" s="50">
        <v>20506</v>
      </c>
      <c r="D90" s="38" t="s">
        <v>49</v>
      </c>
      <c r="E90" s="62" t="s">
        <v>110</v>
      </c>
      <c r="F90" s="49">
        <v>130</v>
      </c>
    </row>
    <row r="91" spans="1:6" ht="13.5">
      <c r="A91" s="44">
        <v>83</v>
      </c>
      <c r="B91" s="45" t="s">
        <v>102</v>
      </c>
      <c r="C91" s="50">
        <v>20504</v>
      </c>
      <c r="D91" s="38" t="s">
        <v>49</v>
      </c>
      <c r="E91" s="62" t="s">
        <v>111</v>
      </c>
      <c r="F91" s="49">
        <v>50</v>
      </c>
    </row>
    <row r="92" spans="1:6" ht="13.5">
      <c r="A92" s="44">
        <v>84</v>
      </c>
      <c r="B92" s="45" t="s">
        <v>102</v>
      </c>
      <c r="C92" s="50">
        <v>20494</v>
      </c>
      <c r="D92" s="38" t="s">
        <v>49</v>
      </c>
      <c r="E92" s="62" t="s">
        <v>112</v>
      </c>
      <c r="F92" s="49">
        <v>50</v>
      </c>
    </row>
    <row r="93" spans="1:6" ht="13.5">
      <c r="A93" s="44">
        <v>85</v>
      </c>
      <c r="B93" s="45" t="s">
        <v>102</v>
      </c>
      <c r="C93" s="50">
        <v>20501</v>
      </c>
      <c r="D93" s="38" t="s">
        <v>26</v>
      </c>
      <c r="E93" s="62" t="s">
        <v>113</v>
      </c>
      <c r="F93" s="49">
        <v>3518.26</v>
      </c>
    </row>
    <row r="94" spans="1:6" ht="13.5">
      <c r="A94" s="44">
        <v>86</v>
      </c>
      <c r="B94" s="45" t="s">
        <v>102</v>
      </c>
      <c r="C94" s="50">
        <v>20497</v>
      </c>
      <c r="D94" s="38" t="s">
        <v>26</v>
      </c>
      <c r="E94" s="62" t="s">
        <v>113</v>
      </c>
      <c r="F94" s="49">
        <v>338.47</v>
      </c>
    </row>
    <row r="95" spans="1:6" ht="13.5">
      <c r="A95" s="44">
        <v>87</v>
      </c>
      <c r="B95" s="45" t="s">
        <v>102</v>
      </c>
      <c r="C95" s="50">
        <v>20493</v>
      </c>
      <c r="D95" s="38" t="s">
        <v>49</v>
      </c>
      <c r="E95" s="62" t="s">
        <v>114</v>
      </c>
      <c r="F95" s="49">
        <v>200</v>
      </c>
    </row>
    <row r="96" spans="1:6" ht="13.5">
      <c r="A96" s="44">
        <v>88</v>
      </c>
      <c r="B96" s="45" t="s">
        <v>115</v>
      </c>
      <c r="C96" s="50">
        <v>20523</v>
      </c>
      <c r="D96" s="38" t="s">
        <v>49</v>
      </c>
      <c r="E96" s="62" t="s">
        <v>116</v>
      </c>
      <c r="F96" s="49">
        <v>100</v>
      </c>
    </row>
    <row r="97" spans="1:6" ht="13.5">
      <c r="A97" s="44">
        <v>89</v>
      </c>
      <c r="B97" s="45" t="s">
        <v>115</v>
      </c>
      <c r="C97" s="50">
        <v>20534</v>
      </c>
      <c r="D97" s="38" t="s">
        <v>33</v>
      </c>
      <c r="E97" s="62" t="s">
        <v>117</v>
      </c>
      <c r="F97" s="49">
        <v>650</v>
      </c>
    </row>
    <row r="98" spans="1:6" ht="13.5">
      <c r="A98" s="44">
        <v>90</v>
      </c>
      <c r="B98" s="45" t="s">
        <v>115</v>
      </c>
      <c r="C98" s="50">
        <v>20527</v>
      </c>
      <c r="D98" s="38" t="s">
        <v>33</v>
      </c>
      <c r="E98" s="62" t="s">
        <v>118</v>
      </c>
      <c r="F98" s="49">
        <v>4800</v>
      </c>
    </row>
    <row r="99" spans="1:6" ht="13.5">
      <c r="A99" s="44">
        <v>91</v>
      </c>
      <c r="B99" s="45" t="s">
        <v>115</v>
      </c>
      <c r="C99" s="50">
        <v>20529</v>
      </c>
      <c r="D99" s="38" t="s">
        <v>33</v>
      </c>
      <c r="E99" s="62" t="s">
        <v>119</v>
      </c>
      <c r="F99" s="49">
        <v>11750.07</v>
      </c>
    </row>
    <row r="100" spans="1:6" ht="13.5">
      <c r="A100" s="44">
        <v>92</v>
      </c>
      <c r="B100" s="45" t="s">
        <v>115</v>
      </c>
      <c r="C100" s="50">
        <v>20531</v>
      </c>
      <c r="D100" s="38" t="s">
        <v>33</v>
      </c>
      <c r="E100" s="62" t="s">
        <v>120</v>
      </c>
      <c r="F100" s="49">
        <v>300</v>
      </c>
    </row>
    <row r="101" spans="1:6" ht="26.25">
      <c r="A101" s="44">
        <v>93</v>
      </c>
      <c r="B101" s="45" t="s">
        <v>115</v>
      </c>
      <c r="C101" s="50">
        <v>20520</v>
      </c>
      <c r="D101" s="38" t="s">
        <v>49</v>
      </c>
      <c r="E101" s="62" t="s">
        <v>121</v>
      </c>
      <c r="F101" s="49">
        <v>105</v>
      </c>
    </row>
    <row r="102" spans="1:6" ht="13.5">
      <c r="A102" s="44">
        <v>94</v>
      </c>
      <c r="B102" s="45" t="s">
        <v>115</v>
      </c>
      <c r="C102" s="50">
        <v>20537</v>
      </c>
      <c r="D102" s="38" t="s">
        <v>26</v>
      </c>
      <c r="E102" s="62" t="s">
        <v>122</v>
      </c>
      <c r="F102" s="49">
        <v>500</v>
      </c>
    </row>
    <row r="103" spans="1:6" ht="13.5">
      <c r="A103" s="44">
        <v>95</v>
      </c>
      <c r="B103" s="45" t="s">
        <v>115</v>
      </c>
      <c r="C103" s="50">
        <v>20536</v>
      </c>
      <c r="D103" s="38" t="s">
        <v>33</v>
      </c>
      <c r="E103" s="62" t="s">
        <v>123</v>
      </c>
      <c r="F103" s="49">
        <v>650</v>
      </c>
    </row>
    <row r="104" spans="1:6" ht="13.5">
      <c r="A104" s="44">
        <v>96</v>
      </c>
      <c r="B104" s="45" t="s">
        <v>115</v>
      </c>
      <c r="C104" s="50">
        <v>20530</v>
      </c>
      <c r="D104" s="38" t="s">
        <v>26</v>
      </c>
      <c r="E104" s="62" t="s">
        <v>124</v>
      </c>
      <c r="F104" s="49">
        <v>7060</v>
      </c>
    </row>
    <row r="105" spans="1:6" ht="13.5">
      <c r="A105" s="44">
        <v>97</v>
      </c>
      <c r="B105" s="45" t="s">
        <v>115</v>
      </c>
      <c r="C105" s="50">
        <v>20528</v>
      </c>
      <c r="D105" s="38" t="s">
        <v>33</v>
      </c>
      <c r="E105" s="62" t="s">
        <v>125</v>
      </c>
      <c r="F105" s="49">
        <v>1050</v>
      </c>
    </row>
    <row r="106" spans="1:6" ht="13.5">
      <c r="A106" s="44">
        <v>98</v>
      </c>
      <c r="B106" s="45" t="s">
        <v>115</v>
      </c>
      <c r="C106" s="50">
        <v>20524</v>
      </c>
      <c r="D106" s="38" t="s">
        <v>26</v>
      </c>
      <c r="E106" s="62" t="s">
        <v>126</v>
      </c>
      <c r="F106" s="49">
        <v>500</v>
      </c>
    </row>
    <row r="107" spans="1:6" ht="13.5">
      <c r="A107" s="44">
        <v>99</v>
      </c>
      <c r="B107" s="45" t="s">
        <v>115</v>
      </c>
      <c r="C107" s="50">
        <v>20521</v>
      </c>
      <c r="D107" s="38" t="s">
        <v>49</v>
      </c>
      <c r="E107" s="62" t="s">
        <v>127</v>
      </c>
      <c r="F107" s="49">
        <v>100</v>
      </c>
    </row>
    <row r="108" spans="1:6" ht="13.5">
      <c r="A108" s="44">
        <v>100</v>
      </c>
      <c r="B108" s="45" t="s">
        <v>115</v>
      </c>
      <c r="C108" s="50">
        <v>20538</v>
      </c>
      <c r="D108" s="38" t="s">
        <v>26</v>
      </c>
      <c r="E108" s="62" t="s">
        <v>128</v>
      </c>
      <c r="F108" s="49">
        <v>4950</v>
      </c>
    </row>
    <row r="109" spans="1:6" ht="13.5">
      <c r="A109" s="44">
        <v>101</v>
      </c>
      <c r="B109" s="45" t="s">
        <v>115</v>
      </c>
      <c r="C109" s="50">
        <v>20522</v>
      </c>
      <c r="D109" s="38" t="s">
        <v>49</v>
      </c>
      <c r="E109" s="62" t="s">
        <v>129</v>
      </c>
      <c r="F109" s="49">
        <v>100</v>
      </c>
    </row>
    <row r="110" spans="1:6" ht="13.5">
      <c r="A110" s="44">
        <v>102</v>
      </c>
      <c r="B110" s="57">
        <v>42611</v>
      </c>
      <c r="C110" s="46">
        <v>20406</v>
      </c>
      <c r="D110" s="58" t="s">
        <v>130</v>
      </c>
      <c r="E110" s="68" t="s">
        <v>131</v>
      </c>
      <c r="F110" s="40">
        <v>1000</v>
      </c>
    </row>
    <row r="111" spans="1:6" ht="13.5">
      <c r="A111" s="44">
        <v>103</v>
      </c>
      <c r="B111" s="57">
        <v>42611</v>
      </c>
      <c r="C111" s="46">
        <v>20404</v>
      </c>
      <c r="D111" s="58" t="s">
        <v>130</v>
      </c>
      <c r="E111" s="68" t="s">
        <v>132</v>
      </c>
      <c r="F111" s="40">
        <v>1000</v>
      </c>
    </row>
    <row r="112" spans="1:6" ht="13.5">
      <c r="A112" s="44">
        <v>104</v>
      </c>
      <c r="B112" s="57">
        <v>42611</v>
      </c>
      <c r="C112" s="46">
        <v>20405</v>
      </c>
      <c r="D112" s="58" t="s">
        <v>130</v>
      </c>
      <c r="E112" s="68" t="s">
        <v>133</v>
      </c>
      <c r="F112" s="40">
        <v>500</v>
      </c>
    </row>
    <row r="113" spans="1:6" ht="13.5">
      <c r="A113" s="44">
        <v>105</v>
      </c>
      <c r="B113" s="57">
        <v>42611</v>
      </c>
      <c r="C113" s="46">
        <v>20403</v>
      </c>
      <c r="D113" s="58" t="s">
        <v>130</v>
      </c>
      <c r="E113" s="68" t="s">
        <v>134</v>
      </c>
      <c r="F113" s="40">
        <v>800</v>
      </c>
    </row>
    <row r="114" spans="1:6" ht="13.5">
      <c r="A114" s="44">
        <v>106</v>
      </c>
      <c r="B114" s="57">
        <v>42613</v>
      </c>
      <c r="C114" s="46">
        <v>20465</v>
      </c>
      <c r="D114" s="59" t="s">
        <v>130</v>
      </c>
      <c r="E114" s="68" t="s">
        <v>135</v>
      </c>
      <c r="F114" s="40">
        <v>700</v>
      </c>
    </row>
    <row r="115" spans="1:6" ht="13.5">
      <c r="A115" s="44">
        <v>107</v>
      </c>
      <c r="B115" s="57">
        <v>42613</v>
      </c>
      <c r="C115" s="46">
        <v>20461</v>
      </c>
      <c r="D115" s="59" t="s">
        <v>130</v>
      </c>
      <c r="E115" s="68" t="s">
        <v>136</v>
      </c>
      <c r="F115" s="40">
        <v>250</v>
      </c>
    </row>
    <row r="116" spans="1:6" ht="13.5">
      <c r="A116" s="44">
        <v>108</v>
      </c>
      <c r="B116" s="57">
        <v>42613</v>
      </c>
      <c r="C116" s="46">
        <v>20460</v>
      </c>
      <c r="D116" s="59" t="s">
        <v>130</v>
      </c>
      <c r="E116" s="68" t="s">
        <v>137</v>
      </c>
      <c r="F116" s="40">
        <v>800</v>
      </c>
    </row>
    <row r="117" spans="1:6" ht="13.5">
      <c r="A117" s="44">
        <v>109</v>
      </c>
      <c r="B117" s="57">
        <v>42615</v>
      </c>
      <c r="C117" s="46">
        <v>20526</v>
      </c>
      <c r="D117" s="59" t="s">
        <v>130</v>
      </c>
      <c r="E117" s="68" t="s">
        <v>138</v>
      </c>
      <c r="F117" s="40">
        <v>1000</v>
      </c>
    </row>
    <row r="118" spans="1:6" ht="13.5">
      <c r="A118" s="44">
        <v>110</v>
      </c>
      <c r="B118" s="57">
        <v>42615</v>
      </c>
      <c r="C118" s="46">
        <v>20532</v>
      </c>
      <c r="D118" s="59" t="s">
        <v>130</v>
      </c>
      <c r="E118" s="68" t="s">
        <v>139</v>
      </c>
      <c r="F118" s="40">
        <v>1000</v>
      </c>
    </row>
    <row r="119" spans="1:6" ht="13.5">
      <c r="A119" s="44">
        <v>111</v>
      </c>
      <c r="B119" s="57">
        <v>42615</v>
      </c>
      <c r="C119" s="46">
        <v>20525</v>
      </c>
      <c r="D119" s="59" t="s">
        <v>130</v>
      </c>
      <c r="E119" s="68" t="s">
        <v>138</v>
      </c>
      <c r="F119" s="40">
        <v>1500</v>
      </c>
    </row>
    <row r="120" spans="1:6" ht="13.5">
      <c r="A120" s="44">
        <v>112</v>
      </c>
      <c r="B120" s="57">
        <v>42615</v>
      </c>
      <c r="C120" s="46">
        <v>20535</v>
      </c>
      <c r="D120" s="59" t="s">
        <v>130</v>
      </c>
      <c r="E120" s="68" t="s">
        <v>140</v>
      </c>
      <c r="F120" s="40">
        <v>1000</v>
      </c>
    </row>
    <row r="121" spans="1:6" ht="13.5">
      <c r="A121" s="44">
        <v>113</v>
      </c>
      <c r="B121" s="57">
        <v>42615</v>
      </c>
      <c r="C121" s="46">
        <v>20533</v>
      </c>
      <c r="D121" s="59" t="s">
        <v>130</v>
      </c>
      <c r="E121" s="68" t="s">
        <v>141</v>
      </c>
      <c r="F121" s="40">
        <v>900</v>
      </c>
    </row>
    <row r="122" spans="1:6" ht="13.5">
      <c r="A122" s="50"/>
      <c r="B122" s="45"/>
      <c r="C122" s="50"/>
      <c r="D122" s="38"/>
      <c r="E122" s="62" t="s">
        <v>1</v>
      </c>
      <c r="F122" s="56">
        <f>SUM(F9:F121)</f>
        <v>136386.34</v>
      </c>
    </row>
  </sheetData>
  <sheetProtection selectLockedCells="1" selectUnlockedCells="1"/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I21" sqref="I2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9.00390625" style="16" customWidth="1"/>
    <col min="4" max="4" width="24.7109375" style="16" customWidth="1"/>
    <col min="5" max="5" width="44.421875" style="94" customWidth="1"/>
    <col min="6" max="6" width="15.00390625" style="16" customWidth="1"/>
    <col min="7" max="16384" width="10.421875" style="16" customWidth="1"/>
  </cols>
  <sheetData>
    <row r="1" spans="1:6" ht="12.75">
      <c r="A1" s="17" t="s">
        <v>18</v>
      </c>
      <c r="B1" s="8"/>
      <c r="C1" s="10"/>
      <c r="D1" s="10"/>
      <c r="E1" s="60"/>
      <c r="F1" s="8"/>
    </row>
    <row r="2" spans="2:6" ht="12.75">
      <c r="B2" s="8"/>
      <c r="C2" s="8"/>
      <c r="D2" s="8"/>
      <c r="E2" s="60"/>
      <c r="F2" s="8"/>
    </row>
    <row r="3" spans="1:6" ht="12.75">
      <c r="A3" s="17" t="s">
        <v>19</v>
      </c>
      <c r="B3" s="10"/>
      <c r="C3" s="8"/>
      <c r="D3" s="10"/>
      <c r="E3" s="61"/>
      <c r="F3" s="8"/>
    </row>
    <row r="4" spans="1:6" ht="12.75">
      <c r="A4" s="17" t="s">
        <v>24</v>
      </c>
      <c r="B4" s="10"/>
      <c r="C4" s="8"/>
      <c r="D4" s="10"/>
      <c r="E4" s="60"/>
      <c r="F4" s="10"/>
    </row>
    <row r="5" spans="1:6" ht="12.75">
      <c r="A5" s="8"/>
      <c r="B5" s="10"/>
      <c r="C5" s="8"/>
      <c r="D5" s="8"/>
      <c r="E5" s="60"/>
      <c r="F5" s="8"/>
    </row>
    <row r="6" spans="1:6" ht="12.75">
      <c r="A6" s="8"/>
      <c r="B6" s="11"/>
      <c r="C6" s="37" t="s">
        <v>25</v>
      </c>
      <c r="D6" s="10" t="str">
        <f>materiale!E5</f>
        <v>29 august - 2 septembrie 2016</v>
      </c>
      <c r="E6" s="60"/>
      <c r="F6" s="8"/>
    </row>
    <row r="7" spans="1:6" ht="12.75">
      <c r="A7" s="8"/>
      <c r="B7" s="8"/>
      <c r="C7" s="8"/>
      <c r="D7" s="8"/>
      <c r="E7" s="60"/>
      <c r="F7" s="8"/>
    </row>
    <row r="8" spans="1:6" ht="52.5">
      <c r="A8" s="12" t="s">
        <v>3</v>
      </c>
      <c r="B8" s="13" t="s">
        <v>4</v>
      </c>
      <c r="C8" s="14" t="s">
        <v>5</v>
      </c>
      <c r="D8" s="13" t="s">
        <v>21</v>
      </c>
      <c r="E8" s="14" t="s">
        <v>22</v>
      </c>
      <c r="F8" s="18" t="s">
        <v>23</v>
      </c>
    </row>
    <row r="9" spans="1:6" ht="13.5">
      <c r="A9" s="38">
        <v>1</v>
      </c>
      <c r="B9" s="39">
        <v>42611</v>
      </c>
      <c r="C9" s="38">
        <v>10491</v>
      </c>
      <c r="D9" s="38" t="s">
        <v>26</v>
      </c>
      <c r="E9" s="92" t="s">
        <v>142</v>
      </c>
      <c r="F9" s="40">
        <v>513747.8</v>
      </c>
    </row>
    <row r="10" spans="1:6" ht="13.5">
      <c r="A10" s="38">
        <v>2</v>
      </c>
      <c r="B10" s="39">
        <v>42612</v>
      </c>
      <c r="C10" s="38">
        <v>10494</v>
      </c>
      <c r="D10" s="38" t="s">
        <v>26</v>
      </c>
      <c r="E10" s="92" t="s">
        <v>143</v>
      </c>
      <c r="F10" s="40">
        <v>3009.65</v>
      </c>
    </row>
    <row r="11" spans="1:6" ht="13.5">
      <c r="A11" s="38">
        <v>3</v>
      </c>
      <c r="B11" s="39">
        <v>42613</v>
      </c>
      <c r="C11" s="38">
        <v>20488</v>
      </c>
      <c r="D11" s="38" t="s">
        <v>26</v>
      </c>
      <c r="E11" s="92" t="s">
        <v>27</v>
      </c>
      <c r="F11" s="40">
        <v>28917.2</v>
      </c>
    </row>
    <row r="12" spans="1:6" ht="13.5">
      <c r="A12" s="38">
        <v>4</v>
      </c>
      <c r="B12" s="39">
        <v>42613</v>
      </c>
      <c r="C12" s="38">
        <v>20475</v>
      </c>
      <c r="D12" s="38" t="s">
        <v>26</v>
      </c>
      <c r="E12" s="92" t="s">
        <v>27</v>
      </c>
      <c r="F12" s="40">
        <v>16015.68</v>
      </c>
    </row>
    <row r="13" spans="1:256" ht="13.5">
      <c r="A13" s="38">
        <v>5</v>
      </c>
      <c r="B13" s="39">
        <v>42613</v>
      </c>
      <c r="C13" s="38">
        <v>20486</v>
      </c>
      <c r="D13" s="38" t="s">
        <v>26</v>
      </c>
      <c r="E13" s="92" t="s">
        <v>27</v>
      </c>
      <c r="F13" s="40">
        <v>4003.92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8">
        <v>6</v>
      </c>
      <c r="B14" s="39">
        <v>42613</v>
      </c>
      <c r="C14" s="38">
        <v>20485</v>
      </c>
      <c r="D14" s="38" t="s">
        <v>26</v>
      </c>
      <c r="E14" s="92" t="s">
        <v>27</v>
      </c>
      <c r="F14" s="40">
        <v>4003.92</v>
      </c>
    </row>
    <row r="15" spans="1:6" ht="13.5">
      <c r="A15" s="38">
        <v>7</v>
      </c>
      <c r="B15" s="39">
        <v>42613</v>
      </c>
      <c r="C15" s="38">
        <v>20484</v>
      </c>
      <c r="D15" s="38" t="s">
        <v>26</v>
      </c>
      <c r="E15" s="92" t="s">
        <v>27</v>
      </c>
      <c r="F15" s="40">
        <v>13346.4</v>
      </c>
    </row>
    <row r="16" spans="1:6" ht="13.5">
      <c r="A16" s="38">
        <v>8</v>
      </c>
      <c r="B16" s="39">
        <v>42613</v>
      </c>
      <c r="C16" s="38">
        <v>20483</v>
      </c>
      <c r="D16" s="38" t="s">
        <v>26</v>
      </c>
      <c r="E16" s="92" t="s">
        <v>27</v>
      </c>
      <c r="F16" s="40">
        <v>20019.6</v>
      </c>
    </row>
    <row r="17" spans="1:6" ht="13.5">
      <c r="A17" s="38">
        <v>9</v>
      </c>
      <c r="B17" s="39">
        <v>42613</v>
      </c>
      <c r="C17" s="38">
        <v>20482</v>
      </c>
      <c r="D17" s="38" t="s">
        <v>26</v>
      </c>
      <c r="E17" s="92" t="s">
        <v>27</v>
      </c>
      <c r="F17" s="40">
        <v>15570.8</v>
      </c>
    </row>
    <row r="18" spans="1:6" ht="13.5">
      <c r="A18" s="38">
        <v>10</v>
      </c>
      <c r="B18" s="39">
        <v>42613</v>
      </c>
      <c r="C18" s="38">
        <v>20481</v>
      </c>
      <c r="D18" s="38" t="s">
        <v>26</v>
      </c>
      <c r="E18" s="92" t="s">
        <v>27</v>
      </c>
      <c r="F18" s="40">
        <v>5338.56</v>
      </c>
    </row>
    <row r="19" spans="1:6" ht="13.5">
      <c r="A19" s="38">
        <v>11</v>
      </c>
      <c r="B19" s="39">
        <v>42613</v>
      </c>
      <c r="C19" s="38">
        <v>20480</v>
      </c>
      <c r="D19" s="38" t="s">
        <v>26</v>
      </c>
      <c r="E19" s="92" t="s">
        <v>27</v>
      </c>
      <c r="F19" s="40">
        <v>13346.4</v>
      </c>
    </row>
    <row r="20" spans="1:6" ht="13.5">
      <c r="A20" s="38">
        <v>12</v>
      </c>
      <c r="B20" s="39">
        <v>42613</v>
      </c>
      <c r="C20" s="38">
        <v>20479</v>
      </c>
      <c r="D20" s="38" t="s">
        <v>26</v>
      </c>
      <c r="E20" s="92" t="s">
        <v>27</v>
      </c>
      <c r="F20" s="40">
        <v>44932.88</v>
      </c>
    </row>
    <row r="21" spans="1:6" ht="13.5">
      <c r="A21" s="38">
        <v>13</v>
      </c>
      <c r="B21" s="39">
        <v>42613</v>
      </c>
      <c r="C21" s="38">
        <v>20477</v>
      </c>
      <c r="D21" s="38" t="s">
        <v>26</v>
      </c>
      <c r="E21" s="92" t="s">
        <v>27</v>
      </c>
      <c r="F21" s="40">
        <v>16015.68</v>
      </c>
    </row>
    <row r="22" spans="1:6" ht="13.5">
      <c r="A22" s="38">
        <v>14</v>
      </c>
      <c r="B22" s="39">
        <v>42613</v>
      </c>
      <c r="C22" s="38">
        <v>20487</v>
      </c>
      <c r="D22" s="38" t="s">
        <v>26</v>
      </c>
      <c r="E22" s="92" t="s">
        <v>27</v>
      </c>
      <c r="F22" s="40">
        <v>13346.4</v>
      </c>
    </row>
    <row r="23" spans="1:6" ht="13.5">
      <c r="A23" s="38">
        <v>15</v>
      </c>
      <c r="B23" s="39">
        <v>42613</v>
      </c>
      <c r="C23" s="38">
        <v>20474</v>
      </c>
      <c r="D23" s="38" t="s">
        <v>26</v>
      </c>
      <c r="E23" s="92" t="s">
        <v>27</v>
      </c>
      <c r="F23" s="40">
        <v>30251.84</v>
      </c>
    </row>
    <row r="24" spans="1:6" ht="13.5">
      <c r="A24" s="38">
        <v>16</v>
      </c>
      <c r="B24" s="39">
        <v>42614</v>
      </c>
      <c r="C24" s="38">
        <v>20496</v>
      </c>
      <c r="D24" s="38" t="s">
        <v>26</v>
      </c>
      <c r="E24" s="92" t="s">
        <v>27</v>
      </c>
      <c r="F24" s="40">
        <v>173686.5</v>
      </c>
    </row>
    <row r="25" spans="1:6" ht="13.5">
      <c r="A25" s="38">
        <v>17</v>
      </c>
      <c r="B25" s="39">
        <v>42614</v>
      </c>
      <c r="C25" s="38">
        <v>20500</v>
      </c>
      <c r="D25" s="38" t="s">
        <v>26</v>
      </c>
      <c r="E25" s="92" t="s">
        <v>27</v>
      </c>
      <c r="F25" s="40">
        <v>40081.5</v>
      </c>
    </row>
    <row r="26" spans="1:6" ht="13.5">
      <c r="A26" s="38">
        <v>18</v>
      </c>
      <c r="B26" s="39">
        <v>42614</v>
      </c>
      <c r="C26" s="38">
        <v>20492</v>
      </c>
      <c r="D26" s="38" t="s">
        <v>26</v>
      </c>
      <c r="E26" s="92" t="s">
        <v>144</v>
      </c>
      <c r="F26" s="40">
        <v>22500</v>
      </c>
    </row>
    <row r="27" spans="1:6" ht="13.5">
      <c r="A27" s="38">
        <v>19</v>
      </c>
      <c r="B27" s="39">
        <v>42614</v>
      </c>
      <c r="C27" s="38">
        <v>20499</v>
      </c>
      <c r="D27" s="38" t="s">
        <v>26</v>
      </c>
      <c r="E27" s="92" t="s">
        <v>27</v>
      </c>
      <c r="F27" s="40">
        <v>15587.25</v>
      </c>
    </row>
    <row r="28" spans="1:6" ht="13.5">
      <c r="A28" s="38">
        <v>20</v>
      </c>
      <c r="B28" s="39">
        <v>42615</v>
      </c>
      <c r="C28" s="38">
        <v>20511</v>
      </c>
      <c r="D28" s="38" t="s">
        <v>26</v>
      </c>
      <c r="E28" s="92" t="s">
        <v>27</v>
      </c>
      <c r="F28" s="40">
        <v>14257.6</v>
      </c>
    </row>
    <row r="29" spans="1:6" ht="13.5">
      <c r="A29" s="38">
        <v>21</v>
      </c>
      <c r="B29" s="39">
        <v>42615</v>
      </c>
      <c r="C29" s="38">
        <v>20512</v>
      </c>
      <c r="D29" s="38" t="s">
        <v>26</v>
      </c>
      <c r="E29" s="92" t="s">
        <v>27</v>
      </c>
      <c r="F29" s="40">
        <v>2227.75</v>
      </c>
    </row>
    <row r="30" spans="1:6" ht="13.5">
      <c r="A30" s="38">
        <v>22</v>
      </c>
      <c r="B30" s="39">
        <v>42615</v>
      </c>
      <c r="C30" s="38">
        <v>20514</v>
      </c>
      <c r="D30" s="38" t="s">
        <v>26</v>
      </c>
      <c r="E30" s="92" t="s">
        <v>27</v>
      </c>
      <c r="F30" s="40">
        <v>2227.75</v>
      </c>
    </row>
    <row r="31" spans="1:6" ht="13.5">
      <c r="A31" s="38">
        <v>23</v>
      </c>
      <c r="B31" s="39">
        <v>42615</v>
      </c>
      <c r="C31" s="38">
        <v>20515</v>
      </c>
      <c r="D31" s="38" t="s">
        <v>26</v>
      </c>
      <c r="E31" s="92" t="s">
        <v>27</v>
      </c>
      <c r="F31" s="40">
        <v>2227.75</v>
      </c>
    </row>
    <row r="32" spans="1:6" ht="13.5">
      <c r="A32" s="38">
        <v>24</v>
      </c>
      <c r="B32" s="39">
        <v>42615</v>
      </c>
      <c r="C32" s="38">
        <v>20516</v>
      </c>
      <c r="D32" s="38" t="s">
        <v>26</v>
      </c>
      <c r="E32" s="92" t="s">
        <v>27</v>
      </c>
      <c r="F32" s="40">
        <v>2227.75</v>
      </c>
    </row>
    <row r="33" spans="1:6" ht="13.5">
      <c r="A33" s="38">
        <v>25</v>
      </c>
      <c r="B33" s="39">
        <v>42615</v>
      </c>
      <c r="C33" s="38">
        <v>20517</v>
      </c>
      <c r="D33" s="38" t="s">
        <v>26</v>
      </c>
      <c r="E33" s="92" t="s">
        <v>27</v>
      </c>
      <c r="F33" s="40">
        <v>2227.75</v>
      </c>
    </row>
    <row r="34" spans="1:6" ht="13.5">
      <c r="A34" s="38">
        <v>26</v>
      </c>
      <c r="B34" s="39">
        <v>42615</v>
      </c>
      <c r="C34" s="38">
        <v>20518</v>
      </c>
      <c r="D34" s="38" t="s">
        <v>26</v>
      </c>
      <c r="E34" s="92" t="s">
        <v>27</v>
      </c>
      <c r="F34" s="40">
        <v>2227.75</v>
      </c>
    </row>
    <row r="35" spans="1:6" ht="13.5">
      <c r="A35" s="38">
        <v>27</v>
      </c>
      <c r="B35" s="39">
        <v>42615</v>
      </c>
      <c r="C35" s="38">
        <v>20519</v>
      </c>
      <c r="D35" s="38" t="s">
        <v>26</v>
      </c>
      <c r="E35" s="92" t="s">
        <v>27</v>
      </c>
      <c r="F35" s="40">
        <v>16039.8</v>
      </c>
    </row>
    <row r="36" spans="1:6" ht="13.5">
      <c r="A36" s="38">
        <v>28</v>
      </c>
      <c r="B36" s="39">
        <v>42615</v>
      </c>
      <c r="C36" s="38">
        <v>20513</v>
      </c>
      <c r="D36" s="38" t="s">
        <v>26</v>
      </c>
      <c r="E36" s="92" t="s">
        <v>27</v>
      </c>
      <c r="F36" s="40">
        <v>2227.75</v>
      </c>
    </row>
    <row r="37" spans="1:6" ht="13.5">
      <c r="A37" s="38">
        <v>29</v>
      </c>
      <c r="B37" s="39">
        <v>42615</v>
      </c>
      <c r="C37" s="38">
        <v>20509</v>
      </c>
      <c r="D37" s="38" t="s">
        <v>26</v>
      </c>
      <c r="E37" s="92" t="s">
        <v>27</v>
      </c>
      <c r="F37" s="40">
        <v>14703.15</v>
      </c>
    </row>
    <row r="38" spans="1:6" ht="13.5">
      <c r="A38" s="38">
        <v>30</v>
      </c>
      <c r="B38" s="39">
        <v>42615</v>
      </c>
      <c r="C38" s="38">
        <v>20510</v>
      </c>
      <c r="D38" s="38" t="s">
        <v>26</v>
      </c>
      <c r="E38" s="92" t="s">
        <v>27</v>
      </c>
      <c r="F38" s="40">
        <v>21386.4</v>
      </c>
    </row>
    <row r="39" spans="1:6" ht="13.5">
      <c r="A39" s="41" t="s">
        <v>1</v>
      </c>
      <c r="B39" s="42"/>
      <c r="C39" s="42"/>
      <c r="D39" s="42"/>
      <c r="E39" s="93"/>
      <c r="F39" s="43">
        <f>SUM(F9:F38)</f>
        <v>1075703.1800000002</v>
      </c>
    </row>
  </sheetData>
  <sheetProtection selectLockedCells="1" selectUnlockedCells="1"/>
  <printOptions/>
  <pageMargins left="0.35433070866141736" right="0.15748031496062992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2016-09-07T08:48:03Z</cp:lastPrinted>
  <dcterms:created xsi:type="dcterms:W3CDTF">2016-01-19T13:06:09Z</dcterms:created>
  <dcterms:modified xsi:type="dcterms:W3CDTF">2016-09-07T08:49:41Z</dcterms:modified>
  <cp:category/>
  <cp:version/>
  <cp:contentType/>
  <cp:contentStatus/>
</cp:coreProperties>
</file>