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materiale" sheetId="1" r:id="rId1"/>
    <sheet name="proiecte 58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<sst xmlns="http://schemas.openxmlformats.org/spreadsheetml/2006/main" count="325" uniqueCount="130">
  <si>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</si>
  <si>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</si>
  <si>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</si>
  <si>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</si>
  <si>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</si>
  <si>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</si>
  <si>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</si>
  <si>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</si>
  <si>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</si>
  <si>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</si>
  <si>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</si>
  <si>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</si>
  <si>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</si>
  <si>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</si>
  <si>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</si>
  <si>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</si>
  <si>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</si>
  <si>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</si>
  <si>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</si>
  <si>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</si>
  <si>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</si>
  <si>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</si>
  <si>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</si>
  <si>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</si>
  <si>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</si>
  <si>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</si>
  <si>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31,07,2017</t>
  </si>
  <si>
    <t>Radet</t>
  </si>
  <si>
    <t>energie termica</t>
  </si>
  <si>
    <t>01,08,2017</t>
  </si>
  <si>
    <t>MFP</t>
  </si>
  <si>
    <t>alimentare unctad</t>
  </si>
  <si>
    <t>bs</t>
  </si>
  <si>
    <t>tva unctad</t>
  </si>
  <si>
    <t>manpres distribution</t>
  </si>
  <si>
    <t>abonament presa</t>
  </si>
  <si>
    <t>02,08,2017</t>
  </si>
  <si>
    <t>all services company</t>
  </si>
  <si>
    <t>service intretinere sistem acces pontaj</t>
  </si>
  <si>
    <t>nemaad impex</t>
  </si>
  <si>
    <t>materiale</t>
  </si>
  <si>
    <t>cn aeroporturi</t>
  </si>
  <si>
    <t>abonament protocol oficiali</t>
  </si>
  <si>
    <t>rompetrol downstream</t>
  </si>
  <si>
    <t>carburanti</t>
  </si>
  <si>
    <t>badas business</t>
  </si>
  <si>
    <t>acumulatoare</t>
  </si>
  <si>
    <t>cn posta romana</t>
  </si>
  <si>
    <t>trimiteri ems</t>
  </si>
  <si>
    <t>rebu</t>
  </si>
  <si>
    <t>salubritate</t>
  </si>
  <si>
    <t>03,08,2017</t>
  </si>
  <si>
    <t>transfond</t>
  </si>
  <si>
    <t>servicii mentenanta</t>
  </si>
  <si>
    <t>lukas clini</t>
  </si>
  <si>
    <t>servicii examinare medicala psihologica</t>
  </si>
  <si>
    <t>04,08,2017</t>
  </si>
  <si>
    <t>anaf</t>
  </si>
  <si>
    <t>servicii salubritate</t>
  </si>
  <si>
    <t>onrc</t>
  </si>
  <si>
    <t>abonament buletin insolventa</t>
  </si>
  <si>
    <t>total</t>
  </si>
  <si>
    <t>BUGET DE STAT</t>
  </si>
  <si>
    <t>cheltuieli judiciare dosar D 1907/95/2015</t>
  </si>
  <si>
    <t>cheltuieli judiciare dosar D 486/87/2015</t>
  </si>
  <si>
    <t>cheltuieli judiciare dosar D 2228/122/2016</t>
  </si>
  <si>
    <t>cheltuieli jud dos D2348/3/2017(200 lei) DOS 1913/P/2012 (100 lei)</t>
  </si>
  <si>
    <t>cheltuieli judiciare dosar D 118/57/2017</t>
  </si>
  <si>
    <t>cheltuieli judiciare dosar D 2760/85/2017</t>
  </si>
  <si>
    <t>cheltuieli judiciare dosar D 2414/190/2017</t>
  </si>
  <si>
    <t>cheltuieli judiciare dosar 34371/212/2013</t>
  </si>
  <si>
    <t>PERSOANA JURIDICA</t>
  </si>
  <si>
    <t>cheltuieli judiciare dosar D37604/3/2013</t>
  </si>
  <si>
    <t>PERSOANA FIZICA</t>
  </si>
  <si>
    <t xml:space="preserve">cheltuieli judiciare dosar D 5516/97/2014D </t>
  </si>
  <si>
    <t>cheltuieli judiciare dosar D 12954/318/2016</t>
  </si>
  <si>
    <t>cheltuieli executare dosar D 25620/325/2015 DE 463/EX/2015</t>
  </si>
  <si>
    <t>cheltuieli judiciare dosar D 6462/318/2014</t>
  </si>
  <si>
    <t>cheltuieli judiciare dosar D 837/318/2016</t>
  </si>
  <si>
    <t>cheltuieli judiciare dosar D 1641/P/2014</t>
  </si>
  <si>
    <t>cheltuieli judiciare dosar D 16617/233/2015</t>
  </si>
  <si>
    <t>cheltuieli judiicare dosar D 2864/243/2015</t>
  </si>
  <si>
    <t>cheltuieli judiciare dosar D 7308/314/2015</t>
  </si>
  <si>
    <t>cheltuieli judiicare dosar D 1548/85/2014</t>
  </si>
  <si>
    <t>cheltuieli judiicare dosar D 14738/3/2011/a1</t>
  </si>
  <si>
    <t>cheltuieli judiicare dosar D 1284/121/2015</t>
  </si>
  <si>
    <t>cheltuieli judiciare dosar D 4948/94/2015 DE 1629/2016</t>
  </si>
  <si>
    <t>cheltuieli judiciare dosar D 20077/245/2015</t>
  </si>
  <si>
    <t>cheltuieli judiciare dosar D 19413/271/2013</t>
  </si>
  <si>
    <t>onorariu curator dosar D 6422/3/2014/a2</t>
  </si>
  <si>
    <t>cheltuieli judiciare dosar D 720/87/2015</t>
  </si>
  <si>
    <t>cheltuieli jud si exec dosar D15950/300/14 DE39/2017</t>
  </si>
  <si>
    <t>cheltuieli judiciare dosar D13767/306/14 DE49/D/2016</t>
  </si>
  <si>
    <t>cheltuieli jud si exec dosar D3410/120/13 DE26/2016</t>
  </si>
  <si>
    <t>cheltuieli judiciare dosar D 8337/318/2015</t>
  </si>
  <si>
    <t>cheltuieli jud si exec dosar 13180/236/2012 166/13</t>
  </si>
  <si>
    <t>cheltuiei judiciare dosar D 12066/3/2015</t>
  </si>
  <si>
    <t>cheltuieli fotocopiere dosar 2673/315/2017</t>
  </si>
  <si>
    <t>cheltuieli executare dosar D 10457/302/2015 DE 18/2015</t>
  </si>
  <si>
    <t>cheltuieli judicare dosar D 225/95/2016</t>
  </si>
  <si>
    <t>cheltuieli judiciare dosar D 18326/211/2016  DE 200/2016</t>
  </si>
  <si>
    <t>cheltuieli fotocopiere dosar D 18326/211/2016 DE 200/2016</t>
  </si>
  <si>
    <t>cheltuieli executare dosar D 3843/325/2015 DE 15/2015</t>
  </si>
  <si>
    <t>cheltuieli judiciare dosar D 8235/121/2012</t>
  </si>
  <si>
    <t>cheltuieli judiciare dosar D 1131/97/2015</t>
  </si>
  <si>
    <t>cheltuieli judiciare dosar D 6253/101/2015</t>
  </si>
  <si>
    <t>onorariu curator D 22697/3/2015/a1</t>
  </si>
  <si>
    <t>cheltuieli jud dosar D 2346/3/2017 (200LEI) D 728/P/2011 (100LEI)</t>
  </si>
  <si>
    <t>cheltuieli jud si exec dosar D26070/4/11 DE244/2013</t>
  </si>
  <si>
    <t>cheltuieli judiciare dosar D 10220/245/2014</t>
  </si>
  <si>
    <t>cheltuieli fotocopiere dosar D29921/300/2016</t>
  </si>
  <si>
    <t>cheltuieli executare dosar D8272/245/2013 DE486/S/2017</t>
  </si>
  <si>
    <t>cheltuieli executare dosar D 21062/325/2015 DE 259/EX/2015</t>
  </si>
  <si>
    <t>cheltuieli jud dosar D 7557/30/2015</t>
  </si>
  <si>
    <t>cheltuieli jud dosar D 11474/94/2015</t>
  </si>
  <si>
    <t>cheltuieli jud dosar D 187/62/2016</t>
  </si>
  <si>
    <t>plata fact 6988/28,04,2017 asist jurid mart. ISCID ARB/14/29</t>
  </si>
  <si>
    <t>cheltuieli jud dosar D 9944/3/2014</t>
  </si>
  <si>
    <t>BIROU EXPERTIZE</t>
  </si>
  <si>
    <t>onorariu expert dosar 6108/318/2017</t>
  </si>
  <si>
    <t>onorariu expert dosar 17080/318/2016</t>
  </si>
  <si>
    <t>virare suma dosar ex nr.55/2017</t>
  </si>
  <si>
    <t>virare suma dosar ex nr.272/2017</t>
  </si>
  <si>
    <t>despagubire D 10220/245/2014</t>
  </si>
  <si>
    <t>despagubire CEDO</t>
  </si>
  <si>
    <t>OP 5379</t>
  </si>
  <si>
    <t>ALIMENTARE CONT  -  PROIECT FORMAREA ACP 2 - 58.14.01</t>
  </si>
  <si>
    <t>OP 5380</t>
  </si>
  <si>
    <t>ALIMENTARE CONT  -  PROIECT FORMAREA ACP 2 - 58.14.02</t>
  </si>
  <si>
    <t>31.07-04.08.2017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</si>
</sst>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0" fillId="0" borderId="0" xfId="59" applyAlignment="1">
      <alignment wrapText="1"/>
      <protection/>
    </xf>
    <xf numFmtId="0" fontId="25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19" fillId="0" borderId="17" xfId="0" applyFont="1" applyBorder="1" applyAlignment="1">
      <alignment horizontal="right"/>
    </xf>
    <xf numFmtId="164" fontId="19" fillId="0" borderId="18" xfId="42" applyFont="1" applyFill="1" applyBorder="1" applyAlignment="1" applyProtection="1">
      <alignment/>
      <protection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14" fontId="14" fillId="0" borderId="14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/>
    </xf>
    <xf numFmtId="14" fontId="14" fillId="0" borderId="14" xfId="0" applyNumberFormat="1" applyFont="1" applyBorder="1" applyAlignment="1">
      <alignment horizontal="left"/>
    </xf>
    <xf numFmtId="0" fontId="14" fillId="0" borderId="16" xfId="57" applyFont="1" applyBorder="1" applyAlignment="1">
      <alignment horizontal="center"/>
      <protection/>
    </xf>
    <xf numFmtId="0" fontId="14" fillId="0" borderId="17" xfId="57" applyFont="1" applyBorder="1">
      <alignment/>
      <protection/>
    </xf>
    <xf numFmtId="4" fontId="14" fillId="0" borderId="18" xfId="57" applyNumberFormat="1" applyFont="1" applyBorder="1">
      <alignment/>
      <protection/>
    </xf>
    <xf numFmtId="168" fontId="26" fillId="0" borderId="10" xfId="59" applyNumberFormat="1" applyFont="1" applyFill="1" applyBorder="1" applyAlignment="1">
      <alignment horizontal="center"/>
      <protection/>
    </xf>
    <xf numFmtId="0" fontId="26" fillId="0" borderId="10" xfId="59" applyFont="1" applyFill="1" applyBorder="1" applyAlignment="1">
      <alignment horizontal="center"/>
      <protection/>
    </xf>
    <xf numFmtId="0" fontId="27" fillId="0" borderId="10" xfId="59" applyFont="1" applyFill="1" applyBorder="1" applyAlignment="1">
      <alignment horizontal="center"/>
      <protection/>
    </xf>
    <xf numFmtId="0" fontId="27" fillId="0" borderId="10" xfId="0" applyFont="1" applyBorder="1" applyAlignment="1">
      <alignment wrapText="1"/>
    </xf>
    <xf numFmtId="167" fontId="25" fillId="0" borderId="10" xfId="59" applyNumberFormat="1" applyFont="1" applyFill="1" applyBorder="1" applyAlignment="1">
      <alignment horizontal="center"/>
      <protection/>
    </xf>
    <xf numFmtId="0" fontId="25" fillId="0" borderId="10" xfId="59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justify"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/>
      <protection/>
    </xf>
    <xf numFmtId="0" fontId="25" fillId="0" borderId="14" xfId="62" applyFont="1" applyFill="1" applyBorder="1" applyAlignment="1">
      <alignment horizontal="center" vertical="center"/>
      <protection/>
    </xf>
    <xf numFmtId="4" fontId="26" fillId="0" borderId="15" xfId="59" applyNumberFormat="1" applyFont="1" applyFill="1" applyBorder="1" applyAlignment="1">
      <alignment horizontal="right" wrapText="1"/>
      <protection/>
    </xf>
    <xf numFmtId="4" fontId="26" fillId="0" borderId="15" xfId="59" applyNumberFormat="1" applyFont="1" applyFill="1" applyBorder="1" applyAlignment="1">
      <alignment horizontal="right"/>
      <protection/>
    </xf>
    <xf numFmtId="4" fontId="25" fillId="0" borderId="15" xfId="0" applyNumberFormat="1" applyFont="1" applyBorder="1" applyAlignment="1">
      <alignment/>
    </xf>
    <xf numFmtId="0" fontId="19" fillId="0" borderId="16" xfId="59" applyFont="1" applyBorder="1">
      <alignment/>
      <protection/>
    </xf>
    <xf numFmtId="0" fontId="19" fillId="0" borderId="17" xfId="59" applyFont="1" applyBorder="1">
      <alignment/>
      <protection/>
    </xf>
    <xf numFmtId="0" fontId="19" fillId="0" borderId="17" xfId="59" applyFont="1" applyBorder="1" applyAlignment="1">
      <alignment wrapText="1"/>
      <protection/>
    </xf>
    <xf numFmtId="4" fontId="19" fillId="0" borderId="18" xfId="59" applyNumberFormat="1" applyFont="1" applyBorder="1">
      <alignment/>
      <protection/>
    </xf>
    <xf numFmtId="0" fontId="28" fillId="0" borderId="10" xfId="59" applyFont="1" applyFill="1" applyBorder="1" applyAlignment="1">
      <alignment horizontal="center"/>
      <protection/>
    </xf>
    <xf numFmtId="167" fontId="28" fillId="0" borderId="10" xfId="59" applyNumberFormat="1" applyFont="1" applyFill="1" applyBorder="1" applyAlignment="1">
      <alignment horizontal="center"/>
      <protection/>
    </xf>
    <xf numFmtId="0" fontId="28" fillId="0" borderId="10" xfId="0" applyFont="1" applyBorder="1" applyAlignment="1">
      <alignment/>
    </xf>
    <xf numFmtId="0" fontId="19" fillId="0" borderId="13" xfId="60" applyFont="1" applyBorder="1" applyAlignment="1">
      <alignment horizontal="center" vertical="center"/>
      <protection/>
    </xf>
    <xf numFmtId="0" fontId="28" fillId="0" borderId="14" xfId="59" applyFont="1" applyFill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0" fontId="29" fillId="0" borderId="16" xfId="61" applyFont="1" applyFill="1" applyBorder="1" applyAlignment="1">
      <alignment/>
      <protection/>
    </xf>
    <xf numFmtId="0" fontId="25" fillId="0" borderId="17" xfId="61" applyFont="1" applyFill="1" applyBorder="1" applyAlignment="1">
      <alignment/>
      <protection/>
    </xf>
    <xf numFmtId="0" fontId="28" fillId="0" borderId="17" xfId="0" applyFont="1" applyBorder="1" applyAlignment="1">
      <alignment/>
    </xf>
    <xf numFmtId="4" fontId="29" fillId="0" borderId="18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8" t="s">
        <v>25</v>
      </c>
      <c r="E5" s="1" t="s">
        <v>129</v>
      </c>
    </row>
    <row r="6" ht="13.5" thickBot="1"/>
    <row r="7" spans="1:6" ht="68.25" customHeight="1">
      <c r="A7" s="29" t="s">
        <v>3</v>
      </c>
      <c r="B7" s="30" t="s">
        <v>4</v>
      </c>
      <c r="C7" s="31" t="s">
        <v>5</v>
      </c>
      <c r="D7" s="30" t="s">
        <v>6</v>
      </c>
      <c r="E7" s="30" t="s">
        <v>7</v>
      </c>
      <c r="F7" s="32" t="s">
        <v>8</v>
      </c>
    </row>
    <row r="8" spans="1:6" ht="12.75">
      <c r="A8" s="33">
        <v>1</v>
      </c>
      <c r="B8" s="28" t="s">
        <v>26</v>
      </c>
      <c r="C8" s="21">
        <v>5357</v>
      </c>
      <c r="D8" s="22" t="s">
        <v>27</v>
      </c>
      <c r="E8" s="22" t="s">
        <v>28</v>
      </c>
      <c r="F8" s="34">
        <v>4576.6</v>
      </c>
    </row>
    <row r="9" spans="1:6" ht="12.75">
      <c r="A9" s="33">
        <v>2</v>
      </c>
      <c r="B9" s="28" t="s">
        <v>29</v>
      </c>
      <c r="C9" s="22">
        <v>5378</v>
      </c>
      <c r="D9" s="21" t="s">
        <v>30</v>
      </c>
      <c r="E9" s="21" t="s">
        <v>31</v>
      </c>
      <c r="F9" s="34">
        <v>21050</v>
      </c>
    </row>
    <row r="10" spans="1:6" ht="12.75">
      <c r="A10" s="35">
        <v>3</v>
      </c>
      <c r="B10" s="28" t="s">
        <v>29</v>
      </c>
      <c r="C10" s="21">
        <v>5377</v>
      </c>
      <c r="D10" s="22" t="s">
        <v>32</v>
      </c>
      <c r="E10" s="22" t="s">
        <v>33</v>
      </c>
      <c r="F10" s="34">
        <v>3783</v>
      </c>
    </row>
    <row r="11" spans="1:6" ht="12.75">
      <c r="A11" s="35">
        <v>4</v>
      </c>
      <c r="B11" s="28" t="s">
        <v>29</v>
      </c>
      <c r="C11" s="22">
        <v>5376</v>
      </c>
      <c r="D11" s="21" t="s">
        <v>34</v>
      </c>
      <c r="E11" s="21" t="s">
        <v>35</v>
      </c>
      <c r="F11" s="34">
        <v>413.22</v>
      </c>
    </row>
    <row r="12" spans="1:6" ht="12.75">
      <c r="A12" s="35">
        <v>5</v>
      </c>
      <c r="B12" s="28" t="s">
        <v>29</v>
      </c>
      <c r="C12" s="22">
        <v>5375</v>
      </c>
      <c r="D12" s="21" t="s">
        <v>34</v>
      </c>
      <c r="E12" s="22" t="s">
        <v>35</v>
      </c>
      <c r="F12" s="34">
        <v>463.58</v>
      </c>
    </row>
    <row r="13" spans="1:6" ht="12.75">
      <c r="A13" s="35">
        <f>A12+1</f>
        <v>6</v>
      </c>
      <c r="B13" s="28" t="s">
        <v>36</v>
      </c>
      <c r="C13" s="22">
        <v>5385</v>
      </c>
      <c r="D13" s="21" t="s">
        <v>37</v>
      </c>
      <c r="E13" s="22" t="s">
        <v>38</v>
      </c>
      <c r="F13" s="34">
        <v>880.6</v>
      </c>
    </row>
    <row r="14" spans="1:6" ht="12.75">
      <c r="A14" s="35">
        <f aca="true" t="shared" si="0" ref="A14:A24">A13+1</f>
        <v>7</v>
      </c>
      <c r="B14" s="28" t="s">
        <v>36</v>
      </c>
      <c r="C14" s="22">
        <v>5356</v>
      </c>
      <c r="D14" s="21" t="s">
        <v>39</v>
      </c>
      <c r="E14" s="22" t="s">
        <v>40</v>
      </c>
      <c r="F14" s="34">
        <v>494.63</v>
      </c>
    </row>
    <row r="15" spans="1:6" ht="12.75">
      <c r="A15" s="35">
        <f t="shared" si="0"/>
        <v>8</v>
      </c>
      <c r="B15" s="28" t="s">
        <v>36</v>
      </c>
      <c r="C15" s="22">
        <v>5389</v>
      </c>
      <c r="D15" s="21" t="s">
        <v>41</v>
      </c>
      <c r="E15" s="22" t="s">
        <v>42</v>
      </c>
      <c r="F15" s="34">
        <v>852.88</v>
      </c>
    </row>
    <row r="16" spans="1:6" ht="12.75">
      <c r="A16" s="35">
        <f t="shared" si="0"/>
        <v>9</v>
      </c>
      <c r="B16" s="28" t="s">
        <v>36</v>
      </c>
      <c r="C16" s="22">
        <v>5350</v>
      </c>
      <c r="D16" s="21" t="s">
        <v>43</v>
      </c>
      <c r="E16" s="22" t="s">
        <v>44</v>
      </c>
      <c r="F16" s="34">
        <v>8401.66</v>
      </c>
    </row>
    <row r="17" spans="1:6" ht="12.75">
      <c r="A17" s="35">
        <f t="shared" si="0"/>
        <v>10</v>
      </c>
      <c r="B17" s="28" t="s">
        <v>36</v>
      </c>
      <c r="C17" s="22">
        <v>5388</v>
      </c>
      <c r="D17" s="21" t="s">
        <v>45</v>
      </c>
      <c r="E17" s="22" t="s">
        <v>46</v>
      </c>
      <c r="F17" s="34">
        <v>190.4</v>
      </c>
    </row>
    <row r="18" spans="1:6" ht="12.75">
      <c r="A18" s="35">
        <f t="shared" si="0"/>
        <v>11</v>
      </c>
      <c r="B18" s="28" t="s">
        <v>36</v>
      </c>
      <c r="C18" s="22">
        <v>5362</v>
      </c>
      <c r="D18" s="21" t="s">
        <v>47</v>
      </c>
      <c r="E18" s="22" t="s">
        <v>48</v>
      </c>
      <c r="F18" s="34">
        <v>396.8</v>
      </c>
    </row>
    <row r="19" spans="1:6" ht="12.75">
      <c r="A19" s="35">
        <f t="shared" si="0"/>
        <v>12</v>
      </c>
      <c r="B19" s="28" t="s">
        <v>36</v>
      </c>
      <c r="C19" s="22">
        <v>5386</v>
      </c>
      <c r="D19" s="21" t="s">
        <v>49</v>
      </c>
      <c r="E19" s="22" t="s">
        <v>50</v>
      </c>
      <c r="F19" s="34">
        <v>10769.24</v>
      </c>
    </row>
    <row r="20" spans="1:6" ht="12.75">
      <c r="A20" s="35">
        <f t="shared" si="0"/>
        <v>13</v>
      </c>
      <c r="B20" s="28" t="s">
        <v>36</v>
      </c>
      <c r="C20" s="22">
        <v>5387</v>
      </c>
      <c r="D20" s="21" t="s">
        <v>49</v>
      </c>
      <c r="E20" s="22" t="s">
        <v>50</v>
      </c>
      <c r="F20" s="34">
        <v>9036.62</v>
      </c>
    </row>
    <row r="21" spans="1:6" ht="12.75">
      <c r="A21" s="35">
        <f t="shared" si="0"/>
        <v>14</v>
      </c>
      <c r="B21" s="28" t="s">
        <v>51</v>
      </c>
      <c r="C21" s="22">
        <v>5393</v>
      </c>
      <c r="D21" s="21" t="s">
        <v>52</v>
      </c>
      <c r="E21" s="22" t="s">
        <v>53</v>
      </c>
      <c r="F21" s="34">
        <v>5337.64</v>
      </c>
    </row>
    <row r="22" spans="1:6" ht="12.75">
      <c r="A22" s="35">
        <f t="shared" si="0"/>
        <v>15</v>
      </c>
      <c r="B22" s="28" t="s">
        <v>51</v>
      </c>
      <c r="C22" s="22">
        <v>5396</v>
      </c>
      <c r="D22" s="23" t="s">
        <v>54</v>
      </c>
      <c r="E22" s="23" t="s">
        <v>55</v>
      </c>
      <c r="F22" s="34">
        <v>2015</v>
      </c>
    </row>
    <row r="23" spans="1:6" ht="12.75">
      <c r="A23" s="35">
        <f t="shared" si="0"/>
        <v>16</v>
      </c>
      <c r="B23" s="28" t="s">
        <v>56</v>
      </c>
      <c r="C23" s="22">
        <v>5394</v>
      </c>
      <c r="D23" s="23" t="s">
        <v>57</v>
      </c>
      <c r="E23" s="23" t="s">
        <v>58</v>
      </c>
      <c r="F23" s="34">
        <v>83.76</v>
      </c>
    </row>
    <row r="24" spans="1:6" ht="12.75">
      <c r="A24" s="35">
        <f t="shared" si="0"/>
        <v>17</v>
      </c>
      <c r="B24" s="28" t="s">
        <v>56</v>
      </c>
      <c r="C24" s="22">
        <v>5422</v>
      </c>
      <c r="D24" s="23" t="s">
        <v>59</v>
      </c>
      <c r="E24" s="23" t="s">
        <v>60</v>
      </c>
      <c r="F24" s="34">
        <v>79.16</v>
      </c>
    </row>
    <row r="25" spans="1:6" ht="13.5" thickBot="1">
      <c r="A25" s="36"/>
      <c r="B25" s="37"/>
      <c r="C25" s="38"/>
      <c r="D25" s="39"/>
      <c r="E25" s="40" t="s">
        <v>61</v>
      </c>
      <c r="F25" s="41">
        <f>SUM(F8:F24)</f>
        <v>68824.79000000001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9</v>
      </c>
      <c r="B1" s="10"/>
      <c r="C1" s="10"/>
      <c r="D1" s="10"/>
    </row>
    <row r="3" spans="1:4" ht="15.75" customHeight="1">
      <c r="A3" s="19" t="s">
        <v>15</v>
      </c>
      <c r="B3" s="19"/>
      <c r="C3" s="19"/>
      <c r="D3" s="12"/>
    </row>
    <row r="4" spans="1:10" ht="30" customHeight="1">
      <c r="A4" s="20" t="s">
        <v>24</v>
      </c>
      <c r="B4" s="20"/>
      <c r="C4" s="20"/>
      <c r="D4" s="20"/>
      <c r="E4" s="20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8" t="s">
        <v>25</v>
      </c>
      <c r="C6" s="1" t="s">
        <v>129</v>
      </c>
      <c r="D6" s="16"/>
      <c r="E6" s="13"/>
      <c r="F6" s="13"/>
      <c r="G6" s="13"/>
      <c r="H6" s="13"/>
      <c r="I6" s="14"/>
      <c r="J6" s="14"/>
    </row>
    <row r="7" ht="13.5" thickBot="1"/>
    <row r="8" spans="1:5" ht="12.75">
      <c r="A8" s="46" t="s">
        <v>10</v>
      </c>
      <c r="B8" s="47" t="s">
        <v>11</v>
      </c>
      <c r="C8" s="47" t="s">
        <v>12</v>
      </c>
      <c r="D8" s="47" t="s">
        <v>16</v>
      </c>
      <c r="E8" s="48" t="s">
        <v>13</v>
      </c>
    </row>
    <row r="9" spans="1:5" s="17" customFormat="1" ht="26.25">
      <c r="A9" s="49">
        <v>42949</v>
      </c>
      <c r="B9" s="42" t="s">
        <v>125</v>
      </c>
      <c r="C9" s="27" t="s">
        <v>126</v>
      </c>
      <c r="D9" s="43" t="s">
        <v>30</v>
      </c>
      <c r="E9" s="50">
        <v>3612</v>
      </c>
    </row>
    <row r="10" spans="1:5" s="17" customFormat="1" ht="26.25">
      <c r="A10" s="49">
        <v>42949</v>
      </c>
      <c r="B10" s="42" t="s">
        <v>127</v>
      </c>
      <c r="C10" s="27" t="s">
        <v>128</v>
      </c>
      <c r="D10" s="43" t="s">
        <v>30</v>
      </c>
      <c r="E10" s="50">
        <v>19620</v>
      </c>
    </row>
    <row r="11" spans="1:5" s="17" customFormat="1" ht="12.75">
      <c r="A11" s="51"/>
      <c r="B11" s="44"/>
      <c r="C11" s="44"/>
      <c r="D11" s="45"/>
      <c r="E11" s="50"/>
    </row>
    <row r="12" spans="1:5" s="17" customFormat="1" ht="12.75">
      <c r="A12" s="51"/>
      <c r="B12" s="44"/>
      <c r="C12" s="45"/>
      <c r="D12" s="45"/>
      <c r="E12" s="50"/>
    </row>
    <row r="13" spans="1:5" s="17" customFormat="1" ht="12.75">
      <c r="A13" s="51"/>
      <c r="B13" s="44"/>
      <c r="C13" s="45"/>
      <c r="D13" s="45"/>
      <c r="E13" s="50"/>
    </row>
    <row r="14" spans="1:5" s="17" customFormat="1" ht="12.75">
      <c r="A14" s="51"/>
      <c r="B14" s="44"/>
      <c r="C14" s="45"/>
      <c r="D14" s="45"/>
      <c r="E14" s="50"/>
    </row>
    <row r="15" spans="1:5" s="17" customFormat="1" ht="12.75">
      <c r="A15" s="51"/>
      <c r="B15" s="44"/>
      <c r="C15" s="45"/>
      <c r="D15" s="45"/>
      <c r="E15" s="50"/>
    </row>
    <row r="16" spans="1:5" s="17" customFormat="1" ht="12.75">
      <c r="A16" s="51"/>
      <c r="B16" s="44"/>
      <c r="C16" s="45"/>
      <c r="D16" s="45"/>
      <c r="E16" s="50"/>
    </row>
    <row r="17" spans="1:5" s="17" customFormat="1" ht="12.75">
      <c r="A17" s="51"/>
      <c r="B17" s="44"/>
      <c r="C17" s="45"/>
      <c r="D17" s="45"/>
      <c r="E17" s="50"/>
    </row>
    <row r="18" spans="1:5" ht="13.5" thickBot="1">
      <c r="A18" s="52" t="s">
        <v>14</v>
      </c>
      <c r="B18" s="53"/>
      <c r="C18" s="53"/>
      <c r="D18" s="53"/>
      <c r="E18" s="54">
        <f>SUM(E9:E17)</f>
        <v>23232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5"/>
  <sheetViews>
    <sheetView zoomScalePageLayoutView="0" workbookViewId="0" topLeftCell="A22">
      <selection activeCell="D18" sqref="D18"/>
    </sheetView>
  </sheetViews>
  <sheetFormatPr defaultColWidth="10.421875" defaultRowHeight="12.75"/>
  <cols>
    <col min="1" max="1" width="9.421875" style="2" customWidth="1"/>
    <col min="2" max="2" width="17.28125" style="2" customWidth="1"/>
    <col min="3" max="3" width="14.7109375" style="2" customWidth="1"/>
    <col min="4" max="4" width="24.7109375" style="2" customWidth="1"/>
    <col min="5" max="5" width="39.421875" style="26" customWidth="1"/>
    <col min="6" max="6" width="15.00390625" style="2" customWidth="1"/>
    <col min="7" max="16384" width="10.421875" style="2" customWidth="1"/>
  </cols>
  <sheetData>
    <row r="1" spans="1:6" ht="12.75">
      <c r="A1" s="4" t="s">
        <v>17</v>
      </c>
      <c r="B1" s="3"/>
      <c r="C1" s="5"/>
      <c r="D1" s="5"/>
      <c r="E1" s="24"/>
      <c r="F1" s="3"/>
    </row>
    <row r="2" spans="2:6" ht="12.75">
      <c r="B2" s="3"/>
      <c r="C2" s="3"/>
      <c r="D2" s="3"/>
      <c r="E2" s="24"/>
      <c r="F2" s="3"/>
    </row>
    <row r="3" spans="1:6" ht="12.75">
      <c r="A3" s="4" t="s">
        <v>18</v>
      </c>
      <c r="B3" s="5"/>
      <c r="C3" s="3"/>
      <c r="D3" s="5"/>
      <c r="E3" s="25"/>
      <c r="F3" s="3"/>
    </row>
    <row r="4" spans="1:6" ht="12.75">
      <c r="A4" s="4" t="s">
        <v>19</v>
      </c>
      <c r="B4" s="5"/>
      <c r="C4" s="3"/>
      <c r="D4" s="5"/>
      <c r="E4" s="24"/>
      <c r="F4" s="5"/>
    </row>
    <row r="5" spans="1:6" ht="12.75">
      <c r="A5" s="3"/>
      <c r="B5" s="5"/>
      <c r="C5" s="3"/>
      <c r="D5" s="3"/>
      <c r="E5" s="24"/>
      <c r="F5" s="3"/>
    </row>
    <row r="6" spans="1:6" ht="12.75">
      <c r="A6" s="3"/>
      <c r="B6" s="7"/>
      <c r="C6" s="18" t="s">
        <v>25</v>
      </c>
      <c r="D6" s="1" t="s">
        <v>129</v>
      </c>
      <c r="E6" s="24"/>
      <c r="F6" s="3"/>
    </row>
    <row r="7" spans="1:6" ht="13.5" thickBot="1">
      <c r="A7" s="3"/>
      <c r="B7" s="3"/>
      <c r="C7" s="3"/>
      <c r="D7" s="3"/>
      <c r="E7" s="24"/>
      <c r="F7" s="3"/>
    </row>
    <row r="8" spans="1:6" ht="52.5">
      <c r="A8" s="63" t="s">
        <v>3</v>
      </c>
      <c r="B8" s="64" t="s">
        <v>4</v>
      </c>
      <c r="C8" s="65" t="s">
        <v>5</v>
      </c>
      <c r="D8" s="64" t="s">
        <v>20</v>
      </c>
      <c r="E8" s="65" t="s">
        <v>21</v>
      </c>
      <c r="F8" s="66" t="s">
        <v>22</v>
      </c>
    </row>
    <row r="9" spans="1:6" ht="13.5">
      <c r="A9" s="67">
        <v>1</v>
      </c>
      <c r="B9" s="55" t="s">
        <v>29</v>
      </c>
      <c r="C9" s="56">
        <v>23736</v>
      </c>
      <c r="D9" s="57" t="s">
        <v>62</v>
      </c>
      <c r="E9" s="58" t="s">
        <v>63</v>
      </c>
      <c r="F9" s="68">
        <v>150</v>
      </c>
    </row>
    <row r="10" spans="1:6" ht="13.5">
      <c r="A10" s="67">
        <v>2</v>
      </c>
      <c r="B10" s="55" t="s">
        <v>29</v>
      </c>
      <c r="C10" s="56">
        <v>23737</v>
      </c>
      <c r="D10" s="57" t="s">
        <v>62</v>
      </c>
      <c r="E10" s="58" t="s">
        <v>64</v>
      </c>
      <c r="F10" s="69">
        <v>200</v>
      </c>
    </row>
    <row r="11" spans="1:6" ht="13.5">
      <c r="A11" s="67">
        <f aca="true" t="shared" si="0" ref="A11:A64">A10+1</f>
        <v>3</v>
      </c>
      <c r="B11" s="55" t="s">
        <v>29</v>
      </c>
      <c r="C11" s="56">
        <v>23704</v>
      </c>
      <c r="D11" s="57" t="s">
        <v>62</v>
      </c>
      <c r="E11" s="58" t="s">
        <v>65</v>
      </c>
      <c r="F11" s="69">
        <v>100</v>
      </c>
    </row>
    <row r="12" spans="1:6" ht="27">
      <c r="A12" s="67">
        <f t="shared" si="0"/>
        <v>4</v>
      </c>
      <c r="B12" s="55" t="s">
        <v>29</v>
      </c>
      <c r="C12" s="56">
        <v>23705</v>
      </c>
      <c r="D12" s="57" t="s">
        <v>62</v>
      </c>
      <c r="E12" s="58" t="s">
        <v>66</v>
      </c>
      <c r="F12" s="69">
        <v>300</v>
      </c>
    </row>
    <row r="13" spans="1:256" ht="13.5">
      <c r="A13" s="67">
        <f t="shared" si="0"/>
        <v>5</v>
      </c>
      <c r="B13" s="55" t="s">
        <v>29</v>
      </c>
      <c r="C13" s="56">
        <v>23710</v>
      </c>
      <c r="D13" s="57" t="s">
        <v>62</v>
      </c>
      <c r="E13" s="58" t="s">
        <v>67</v>
      </c>
      <c r="F13" s="69">
        <v>150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67">
        <f t="shared" si="0"/>
        <v>6</v>
      </c>
      <c r="B14" s="55" t="s">
        <v>29</v>
      </c>
      <c r="C14" s="56">
        <v>23706</v>
      </c>
      <c r="D14" s="57" t="s">
        <v>62</v>
      </c>
      <c r="E14" s="58" t="s">
        <v>68</v>
      </c>
      <c r="F14" s="69">
        <v>150</v>
      </c>
    </row>
    <row r="15" spans="1:6" ht="13.5">
      <c r="A15" s="67">
        <f t="shared" si="0"/>
        <v>7</v>
      </c>
      <c r="B15" s="55" t="s">
        <v>29</v>
      </c>
      <c r="C15" s="56">
        <v>23707</v>
      </c>
      <c r="D15" s="57" t="s">
        <v>62</v>
      </c>
      <c r="E15" s="58" t="s">
        <v>69</v>
      </c>
      <c r="F15" s="69">
        <v>100</v>
      </c>
    </row>
    <row r="16" spans="1:6" ht="13.5">
      <c r="A16" s="67">
        <f t="shared" si="0"/>
        <v>8</v>
      </c>
      <c r="B16" s="55" t="s">
        <v>29</v>
      </c>
      <c r="C16" s="56">
        <v>23738</v>
      </c>
      <c r="D16" s="57" t="s">
        <v>62</v>
      </c>
      <c r="E16" s="58" t="s">
        <v>70</v>
      </c>
      <c r="F16" s="69">
        <v>500</v>
      </c>
    </row>
    <row r="17" spans="1:6" ht="13.5">
      <c r="A17" s="67">
        <f t="shared" si="0"/>
        <v>9</v>
      </c>
      <c r="B17" s="55" t="s">
        <v>29</v>
      </c>
      <c r="C17" s="56">
        <v>23703</v>
      </c>
      <c r="D17" s="57" t="s">
        <v>71</v>
      </c>
      <c r="E17" s="58" t="s">
        <v>72</v>
      </c>
      <c r="F17" s="69">
        <v>30000</v>
      </c>
    </row>
    <row r="18" spans="1:6" ht="13.5">
      <c r="A18" s="67">
        <f t="shared" si="0"/>
        <v>10</v>
      </c>
      <c r="B18" s="55" t="s">
        <v>29</v>
      </c>
      <c r="C18" s="56">
        <v>23716</v>
      </c>
      <c r="D18" s="57" t="s">
        <v>73</v>
      </c>
      <c r="E18" s="58" t="s">
        <v>74</v>
      </c>
      <c r="F18" s="69">
        <v>1045</v>
      </c>
    </row>
    <row r="19" spans="1:6" ht="27">
      <c r="A19" s="67">
        <f t="shared" si="0"/>
        <v>11</v>
      </c>
      <c r="B19" s="55" t="s">
        <v>29</v>
      </c>
      <c r="C19" s="56">
        <v>23715</v>
      </c>
      <c r="D19" s="57" t="s">
        <v>73</v>
      </c>
      <c r="E19" s="58" t="s">
        <v>75</v>
      </c>
      <c r="F19" s="69">
        <v>520</v>
      </c>
    </row>
    <row r="20" spans="1:6" ht="27">
      <c r="A20" s="67">
        <f t="shared" si="0"/>
        <v>12</v>
      </c>
      <c r="B20" s="55" t="s">
        <v>29</v>
      </c>
      <c r="C20" s="56">
        <v>23714</v>
      </c>
      <c r="D20" s="57" t="s">
        <v>71</v>
      </c>
      <c r="E20" s="58" t="s">
        <v>76</v>
      </c>
      <c r="F20" s="69">
        <v>11846.42</v>
      </c>
    </row>
    <row r="21" spans="1:6" ht="13.5">
      <c r="A21" s="67">
        <f t="shared" si="0"/>
        <v>13</v>
      </c>
      <c r="B21" s="55" t="s">
        <v>29</v>
      </c>
      <c r="C21" s="56">
        <v>23702</v>
      </c>
      <c r="D21" s="57" t="s">
        <v>73</v>
      </c>
      <c r="E21" s="58" t="s">
        <v>77</v>
      </c>
      <c r="F21" s="69">
        <v>538.4</v>
      </c>
    </row>
    <row r="22" spans="1:6" ht="13.5">
      <c r="A22" s="67">
        <f t="shared" si="0"/>
        <v>14</v>
      </c>
      <c r="B22" s="55" t="s">
        <v>29</v>
      </c>
      <c r="C22" s="56">
        <v>23701</v>
      </c>
      <c r="D22" s="57" t="s">
        <v>73</v>
      </c>
      <c r="E22" s="58" t="s">
        <v>78</v>
      </c>
      <c r="F22" s="69">
        <v>850</v>
      </c>
    </row>
    <row r="23" spans="1:6" ht="13.5">
      <c r="A23" s="67">
        <f t="shared" si="0"/>
        <v>15</v>
      </c>
      <c r="B23" s="55" t="s">
        <v>29</v>
      </c>
      <c r="C23" s="56">
        <v>23709</v>
      </c>
      <c r="D23" s="57" t="s">
        <v>62</v>
      </c>
      <c r="E23" s="58" t="s">
        <v>79</v>
      </c>
      <c r="F23" s="69">
        <v>30</v>
      </c>
    </row>
    <row r="24" spans="1:6" ht="27">
      <c r="A24" s="67">
        <f t="shared" si="0"/>
        <v>16</v>
      </c>
      <c r="B24" s="55" t="s">
        <v>29</v>
      </c>
      <c r="C24" s="56">
        <v>23694</v>
      </c>
      <c r="D24" s="57" t="s">
        <v>73</v>
      </c>
      <c r="E24" s="58" t="s">
        <v>80</v>
      </c>
      <c r="F24" s="69">
        <v>457</v>
      </c>
    </row>
    <row r="25" spans="1:6" ht="13.5">
      <c r="A25" s="67">
        <f t="shared" si="0"/>
        <v>17</v>
      </c>
      <c r="B25" s="55" t="s">
        <v>29</v>
      </c>
      <c r="C25" s="56">
        <v>23700</v>
      </c>
      <c r="D25" s="57" t="s">
        <v>73</v>
      </c>
      <c r="E25" s="58" t="s">
        <v>81</v>
      </c>
      <c r="F25" s="69">
        <v>1500</v>
      </c>
    </row>
    <row r="26" spans="1:6" ht="13.5">
      <c r="A26" s="67">
        <f t="shared" si="0"/>
        <v>18</v>
      </c>
      <c r="B26" s="55" t="s">
        <v>29</v>
      </c>
      <c r="C26" s="56">
        <v>23698</v>
      </c>
      <c r="D26" s="57" t="s">
        <v>73</v>
      </c>
      <c r="E26" s="58" t="s">
        <v>82</v>
      </c>
      <c r="F26" s="69">
        <v>480</v>
      </c>
    </row>
    <row r="27" spans="1:6" ht="13.5">
      <c r="A27" s="67">
        <f t="shared" si="0"/>
        <v>19</v>
      </c>
      <c r="B27" s="55" t="s">
        <v>29</v>
      </c>
      <c r="C27" s="56">
        <v>23731</v>
      </c>
      <c r="D27" s="57" t="s">
        <v>73</v>
      </c>
      <c r="E27" s="58" t="s">
        <v>83</v>
      </c>
      <c r="F27" s="69">
        <v>262</v>
      </c>
    </row>
    <row r="28" spans="1:6" ht="27">
      <c r="A28" s="67">
        <f t="shared" si="0"/>
        <v>20</v>
      </c>
      <c r="B28" s="55" t="s">
        <v>29</v>
      </c>
      <c r="C28" s="56">
        <v>23730</v>
      </c>
      <c r="D28" s="57" t="s">
        <v>71</v>
      </c>
      <c r="E28" s="58" t="s">
        <v>84</v>
      </c>
      <c r="F28" s="69">
        <v>2450</v>
      </c>
    </row>
    <row r="29" spans="1:6" ht="13.5">
      <c r="A29" s="67">
        <f t="shared" si="0"/>
        <v>21</v>
      </c>
      <c r="B29" s="55" t="s">
        <v>29</v>
      </c>
      <c r="C29" s="56">
        <v>23726</v>
      </c>
      <c r="D29" s="57" t="s">
        <v>71</v>
      </c>
      <c r="E29" s="58" t="s">
        <v>85</v>
      </c>
      <c r="F29" s="69">
        <v>14650</v>
      </c>
    </row>
    <row r="30" spans="1:6" ht="27">
      <c r="A30" s="67">
        <f t="shared" si="0"/>
        <v>22</v>
      </c>
      <c r="B30" s="55" t="s">
        <v>29</v>
      </c>
      <c r="C30" s="56">
        <v>23725</v>
      </c>
      <c r="D30" s="57" t="s">
        <v>71</v>
      </c>
      <c r="E30" s="58" t="s">
        <v>86</v>
      </c>
      <c r="F30" s="69">
        <v>1310</v>
      </c>
    </row>
    <row r="31" spans="1:6" ht="27">
      <c r="A31" s="67">
        <f t="shared" si="0"/>
        <v>23</v>
      </c>
      <c r="B31" s="55" t="s">
        <v>29</v>
      </c>
      <c r="C31" s="56">
        <v>23724</v>
      </c>
      <c r="D31" s="57" t="s">
        <v>73</v>
      </c>
      <c r="E31" s="58" t="s">
        <v>87</v>
      </c>
      <c r="F31" s="69">
        <v>448</v>
      </c>
    </row>
    <row r="32" spans="1:6" ht="27">
      <c r="A32" s="67">
        <f t="shared" si="0"/>
        <v>24</v>
      </c>
      <c r="B32" s="55" t="s">
        <v>29</v>
      </c>
      <c r="C32" s="56">
        <v>23723</v>
      </c>
      <c r="D32" s="57" t="s">
        <v>73</v>
      </c>
      <c r="E32" s="58" t="s">
        <v>88</v>
      </c>
      <c r="F32" s="69">
        <v>320</v>
      </c>
    </row>
    <row r="33" spans="1:6" ht="13.5">
      <c r="A33" s="67">
        <f t="shared" si="0"/>
        <v>25</v>
      </c>
      <c r="B33" s="55" t="s">
        <v>29</v>
      </c>
      <c r="C33" s="56">
        <v>23695</v>
      </c>
      <c r="D33" s="57" t="s">
        <v>71</v>
      </c>
      <c r="E33" s="58" t="s">
        <v>89</v>
      </c>
      <c r="F33" s="69">
        <v>250</v>
      </c>
    </row>
    <row r="34" spans="1:6" ht="13.5">
      <c r="A34" s="67">
        <f t="shared" si="0"/>
        <v>26</v>
      </c>
      <c r="B34" s="55" t="s">
        <v>29</v>
      </c>
      <c r="C34" s="56">
        <v>23711</v>
      </c>
      <c r="D34" s="57" t="s">
        <v>71</v>
      </c>
      <c r="E34" s="58" t="s">
        <v>90</v>
      </c>
      <c r="F34" s="69">
        <v>1000</v>
      </c>
    </row>
    <row r="35" spans="1:6" ht="27">
      <c r="A35" s="67">
        <f t="shared" si="0"/>
        <v>27</v>
      </c>
      <c r="B35" s="55" t="s">
        <v>29</v>
      </c>
      <c r="C35" s="56">
        <v>23720</v>
      </c>
      <c r="D35" s="57" t="s">
        <v>71</v>
      </c>
      <c r="E35" s="58" t="s">
        <v>91</v>
      </c>
      <c r="F35" s="69">
        <v>3440</v>
      </c>
    </row>
    <row r="36" spans="1:6" ht="27">
      <c r="A36" s="67">
        <f t="shared" si="0"/>
        <v>28</v>
      </c>
      <c r="B36" s="55" t="s">
        <v>29</v>
      </c>
      <c r="C36" s="56">
        <v>23718</v>
      </c>
      <c r="D36" s="57" t="s">
        <v>71</v>
      </c>
      <c r="E36" s="58" t="s">
        <v>92</v>
      </c>
      <c r="F36" s="69">
        <v>2000</v>
      </c>
    </row>
    <row r="37" spans="1:6" ht="27">
      <c r="A37" s="67">
        <f t="shared" si="0"/>
        <v>29</v>
      </c>
      <c r="B37" s="55" t="s">
        <v>29</v>
      </c>
      <c r="C37" s="56">
        <v>23717</v>
      </c>
      <c r="D37" s="57" t="s">
        <v>71</v>
      </c>
      <c r="E37" s="58" t="s">
        <v>93</v>
      </c>
      <c r="F37" s="69">
        <v>7350</v>
      </c>
    </row>
    <row r="38" spans="1:6" ht="13.5">
      <c r="A38" s="67">
        <f t="shared" si="0"/>
        <v>30</v>
      </c>
      <c r="B38" s="55" t="s">
        <v>29</v>
      </c>
      <c r="C38" s="56">
        <v>23733</v>
      </c>
      <c r="D38" s="57" t="s">
        <v>73</v>
      </c>
      <c r="E38" s="58" t="s">
        <v>94</v>
      </c>
      <c r="F38" s="69">
        <v>600</v>
      </c>
    </row>
    <row r="39" spans="1:6" ht="27">
      <c r="A39" s="67">
        <f t="shared" si="0"/>
        <v>31</v>
      </c>
      <c r="B39" s="55" t="s">
        <v>29</v>
      </c>
      <c r="C39" s="56">
        <v>23732</v>
      </c>
      <c r="D39" s="57" t="s">
        <v>71</v>
      </c>
      <c r="E39" s="58" t="s">
        <v>95</v>
      </c>
      <c r="F39" s="69">
        <v>1421.66</v>
      </c>
    </row>
    <row r="40" spans="1:6" ht="13.5">
      <c r="A40" s="67">
        <f t="shared" si="0"/>
        <v>32</v>
      </c>
      <c r="B40" s="55" t="s">
        <v>29</v>
      </c>
      <c r="C40" s="56">
        <v>23722</v>
      </c>
      <c r="D40" s="57" t="s">
        <v>73</v>
      </c>
      <c r="E40" s="58" t="s">
        <v>96</v>
      </c>
      <c r="F40" s="69">
        <v>1200</v>
      </c>
    </row>
    <row r="41" spans="1:6" ht="13.5">
      <c r="A41" s="67">
        <f t="shared" si="0"/>
        <v>33</v>
      </c>
      <c r="B41" s="55" t="s">
        <v>29</v>
      </c>
      <c r="C41" s="56">
        <v>23729</v>
      </c>
      <c r="D41" s="57" t="s">
        <v>71</v>
      </c>
      <c r="E41" s="58" t="s">
        <v>97</v>
      </c>
      <c r="F41" s="69">
        <v>39.27</v>
      </c>
    </row>
    <row r="42" spans="1:6" ht="27">
      <c r="A42" s="67">
        <f t="shared" si="0"/>
        <v>34</v>
      </c>
      <c r="B42" s="55" t="s">
        <v>29</v>
      </c>
      <c r="C42" s="56">
        <v>23713</v>
      </c>
      <c r="D42" s="57" t="s">
        <v>71</v>
      </c>
      <c r="E42" s="58" t="s">
        <v>98</v>
      </c>
      <c r="F42" s="69">
        <v>5878</v>
      </c>
    </row>
    <row r="43" spans="1:6" ht="13.5">
      <c r="A43" s="67">
        <f t="shared" si="0"/>
        <v>35</v>
      </c>
      <c r="B43" s="55" t="s">
        <v>29</v>
      </c>
      <c r="C43" s="56">
        <v>23721</v>
      </c>
      <c r="D43" s="57" t="s">
        <v>73</v>
      </c>
      <c r="E43" s="58" t="s">
        <v>99</v>
      </c>
      <c r="F43" s="69">
        <v>50</v>
      </c>
    </row>
    <row r="44" spans="1:6" ht="27">
      <c r="A44" s="67">
        <f t="shared" si="0"/>
        <v>36</v>
      </c>
      <c r="B44" s="55" t="s">
        <v>29</v>
      </c>
      <c r="C44" s="56">
        <v>23728</v>
      </c>
      <c r="D44" s="57" t="s">
        <v>71</v>
      </c>
      <c r="E44" s="58" t="s">
        <v>100</v>
      </c>
      <c r="F44" s="69">
        <v>300</v>
      </c>
    </row>
    <row r="45" spans="1:6" ht="27">
      <c r="A45" s="67">
        <f t="shared" si="0"/>
        <v>37</v>
      </c>
      <c r="B45" s="55" t="s">
        <v>29</v>
      </c>
      <c r="C45" s="56">
        <v>23727</v>
      </c>
      <c r="D45" s="57" t="s">
        <v>71</v>
      </c>
      <c r="E45" s="58" t="s">
        <v>101</v>
      </c>
      <c r="F45" s="69">
        <v>18</v>
      </c>
    </row>
    <row r="46" spans="1:6" ht="27">
      <c r="A46" s="67">
        <f t="shared" si="0"/>
        <v>38</v>
      </c>
      <c r="B46" s="55" t="s">
        <v>29</v>
      </c>
      <c r="C46" s="56">
        <v>23697</v>
      </c>
      <c r="D46" s="57" t="s">
        <v>71</v>
      </c>
      <c r="E46" s="58" t="s">
        <v>102</v>
      </c>
      <c r="F46" s="69">
        <v>4038</v>
      </c>
    </row>
    <row r="47" spans="1:6" ht="13.5">
      <c r="A47" s="67">
        <f t="shared" si="0"/>
        <v>39</v>
      </c>
      <c r="B47" s="55" t="s">
        <v>29</v>
      </c>
      <c r="C47" s="56">
        <v>23696</v>
      </c>
      <c r="D47" s="57" t="s">
        <v>73</v>
      </c>
      <c r="E47" s="58" t="s">
        <v>103</v>
      </c>
      <c r="F47" s="69">
        <v>1350</v>
      </c>
    </row>
    <row r="48" spans="1:6" ht="13.5">
      <c r="A48" s="67">
        <f t="shared" si="0"/>
        <v>40</v>
      </c>
      <c r="B48" s="55" t="s">
        <v>29</v>
      </c>
      <c r="C48" s="56">
        <v>23708</v>
      </c>
      <c r="D48" s="57" t="s">
        <v>62</v>
      </c>
      <c r="E48" s="58" t="s">
        <v>104</v>
      </c>
      <c r="F48" s="69">
        <v>60</v>
      </c>
    </row>
    <row r="49" spans="1:6" ht="13.5">
      <c r="A49" s="67">
        <f t="shared" si="0"/>
        <v>41</v>
      </c>
      <c r="B49" s="55" t="s">
        <v>29</v>
      </c>
      <c r="C49" s="56">
        <v>23693</v>
      </c>
      <c r="D49" s="57" t="s">
        <v>73</v>
      </c>
      <c r="E49" s="58" t="s">
        <v>105</v>
      </c>
      <c r="F49" s="69">
        <v>2000</v>
      </c>
    </row>
    <row r="50" spans="1:6" ht="13.5">
      <c r="A50" s="67">
        <f t="shared" si="0"/>
        <v>42</v>
      </c>
      <c r="B50" s="55" t="s">
        <v>29</v>
      </c>
      <c r="C50" s="56">
        <v>23692</v>
      </c>
      <c r="D50" s="57" t="s">
        <v>71</v>
      </c>
      <c r="E50" s="58" t="s">
        <v>106</v>
      </c>
      <c r="F50" s="69">
        <v>200</v>
      </c>
    </row>
    <row r="51" spans="1:6" ht="27">
      <c r="A51" s="67">
        <f t="shared" si="0"/>
        <v>43</v>
      </c>
      <c r="B51" s="55" t="s">
        <v>29</v>
      </c>
      <c r="C51" s="56">
        <v>23735</v>
      </c>
      <c r="D51" s="57" t="s">
        <v>62</v>
      </c>
      <c r="E51" s="58" t="s">
        <v>107</v>
      </c>
      <c r="F51" s="69">
        <v>300</v>
      </c>
    </row>
    <row r="52" spans="1:6" ht="27">
      <c r="A52" s="67">
        <f t="shared" si="0"/>
        <v>44</v>
      </c>
      <c r="B52" s="55" t="s">
        <v>29</v>
      </c>
      <c r="C52" s="56">
        <v>23719</v>
      </c>
      <c r="D52" s="57" t="s">
        <v>71</v>
      </c>
      <c r="E52" s="58" t="s">
        <v>108</v>
      </c>
      <c r="F52" s="69">
        <v>1185.6</v>
      </c>
    </row>
    <row r="53" spans="1:6" ht="27">
      <c r="A53" s="67">
        <f t="shared" si="0"/>
        <v>45</v>
      </c>
      <c r="B53" s="55" t="s">
        <v>36</v>
      </c>
      <c r="C53" s="56">
        <v>23748</v>
      </c>
      <c r="D53" s="57" t="s">
        <v>73</v>
      </c>
      <c r="E53" s="58" t="s">
        <v>109</v>
      </c>
      <c r="F53" s="69">
        <v>3074.8</v>
      </c>
    </row>
    <row r="54" spans="1:6" ht="27">
      <c r="A54" s="67">
        <f t="shared" si="0"/>
        <v>46</v>
      </c>
      <c r="B54" s="55" t="s">
        <v>36</v>
      </c>
      <c r="C54" s="56">
        <v>23712</v>
      </c>
      <c r="D54" s="57" t="s">
        <v>71</v>
      </c>
      <c r="E54" s="58" t="s">
        <v>110</v>
      </c>
      <c r="F54" s="69">
        <v>44.4</v>
      </c>
    </row>
    <row r="55" spans="1:6" ht="27">
      <c r="A55" s="67">
        <f t="shared" si="0"/>
        <v>47</v>
      </c>
      <c r="B55" s="55" t="s">
        <v>51</v>
      </c>
      <c r="C55" s="56">
        <v>23754</v>
      </c>
      <c r="D55" s="57" t="s">
        <v>71</v>
      </c>
      <c r="E55" s="58" t="s">
        <v>111</v>
      </c>
      <c r="F55" s="69">
        <v>2814</v>
      </c>
    </row>
    <row r="56" spans="1:6" ht="27">
      <c r="A56" s="67">
        <f t="shared" si="0"/>
        <v>48</v>
      </c>
      <c r="B56" s="55" t="s">
        <v>56</v>
      </c>
      <c r="C56" s="56">
        <v>23762</v>
      </c>
      <c r="D56" s="57" t="s">
        <v>73</v>
      </c>
      <c r="E56" s="58" t="s">
        <v>112</v>
      </c>
      <c r="F56" s="69">
        <v>12888.37</v>
      </c>
    </row>
    <row r="57" spans="1:6" ht="13.5">
      <c r="A57" s="67">
        <f t="shared" si="0"/>
        <v>49</v>
      </c>
      <c r="B57" s="55" t="s">
        <v>56</v>
      </c>
      <c r="C57" s="56">
        <v>23758</v>
      </c>
      <c r="D57" s="57" t="s">
        <v>71</v>
      </c>
      <c r="E57" s="58" t="s">
        <v>113</v>
      </c>
      <c r="F57" s="69">
        <v>7420</v>
      </c>
    </row>
    <row r="58" spans="1:6" ht="13.5">
      <c r="A58" s="67">
        <f t="shared" si="0"/>
        <v>50</v>
      </c>
      <c r="B58" s="55" t="s">
        <v>56</v>
      </c>
      <c r="C58" s="56">
        <v>23757</v>
      </c>
      <c r="D58" s="57" t="s">
        <v>71</v>
      </c>
      <c r="E58" s="58" t="s">
        <v>114</v>
      </c>
      <c r="F58" s="69">
        <v>4110</v>
      </c>
    </row>
    <row r="59" spans="1:6" ht="13.5">
      <c r="A59" s="67">
        <f t="shared" si="0"/>
        <v>51</v>
      </c>
      <c r="B59" s="55" t="s">
        <v>56</v>
      </c>
      <c r="C59" s="56">
        <v>23761</v>
      </c>
      <c r="D59" s="57" t="s">
        <v>73</v>
      </c>
      <c r="E59" s="58" t="s">
        <v>115</v>
      </c>
      <c r="F59" s="69">
        <v>1800</v>
      </c>
    </row>
    <row r="60" spans="1:6" ht="27">
      <c r="A60" s="67">
        <f t="shared" si="0"/>
        <v>52</v>
      </c>
      <c r="B60" s="55" t="s">
        <v>56</v>
      </c>
      <c r="C60" s="56">
        <v>5395</v>
      </c>
      <c r="D60" s="57" t="s">
        <v>71</v>
      </c>
      <c r="E60" s="58" t="s">
        <v>116</v>
      </c>
      <c r="F60" s="69">
        <v>395496.85</v>
      </c>
    </row>
    <row r="61" spans="1:6" ht="13.5">
      <c r="A61" s="67">
        <f t="shared" si="0"/>
        <v>53</v>
      </c>
      <c r="B61" s="55" t="s">
        <v>56</v>
      </c>
      <c r="C61" s="56">
        <v>23759</v>
      </c>
      <c r="D61" s="57" t="s">
        <v>73</v>
      </c>
      <c r="E61" s="58" t="s">
        <v>117</v>
      </c>
      <c r="F61" s="69">
        <v>750</v>
      </c>
    </row>
    <row r="62" spans="1:6" ht="13.5">
      <c r="A62" s="67">
        <f t="shared" si="0"/>
        <v>54</v>
      </c>
      <c r="B62" s="55" t="s">
        <v>56</v>
      </c>
      <c r="C62" s="56">
        <v>23760</v>
      </c>
      <c r="D62" s="57" t="s">
        <v>73</v>
      </c>
      <c r="E62" s="58" t="s">
        <v>117</v>
      </c>
      <c r="F62" s="69">
        <v>750</v>
      </c>
    </row>
    <row r="63" spans="1:6" ht="12.75">
      <c r="A63" s="67">
        <f t="shared" si="0"/>
        <v>55</v>
      </c>
      <c r="B63" s="59" t="s">
        <v>29</v>
      </c>
      <c r="C63" s="60">
        <v>23691</v>
      </c>
      <c r="D63" s="61" t="s">
        <v>118</v>
      </c>
      <c r="E63" s="62" t="s">
        <v>119</v>
      </c>
      <c r="F63" s="70">
        <v>1200</v>
      </c>
    </row>
    <row r="64" spans="1:6" ht="12.75">
      <c r="A64" s="67">
        <f t="shared" si="0"/>
        <v>56</v>
      </c>
      <c r="B64" s="59" t="s">
        <v>29</v>
      </c>
      <c r="C64" s="60">
        <v>23734</v>
      </c>
      <c r="D64" s="61" t="s">
        <v>118</v>
      </c>
      <c r="E64" s="62" t="s">
        <v>120</v>
      </c>
      <c r="F64" s="70">
        <v>700</v>
      </c>
    </row>
    <row r="65" spans="1:6" s="4" customFormat="1" ht="13.5" thickBot="1">
      <c r="A65" s="71"/>
      <c r="B65" s="72"/>
      <c r="C65" s="72"/>
      <c r="D65" s="72"/>
      <c r="E65" s="73" t="s">
        <v>1</v>
      </c>
      <c r="F65" s="74">
        <f>SUM(F9:F64)</f>
        <v>532085.77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I13" sqref="I13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8" customWidth="1"/>
    <col min="6" max="6" width="15.00390625" style="8" customWidth="1"/>
    <col min="7" max="16384" width="10.421875" style="8" customWidth="1"/>
  </cols>
  <sheetData>
    <row r="1" spans="1:6" ht="12.75">
      <c r="A1" s="9" t="s">
        <v>17</v>
      </c>
      <c r="B1" s="3"/>
      <c r="C1" s="5"/>
      <c r="D1" s="5"/>
      <c r="E1" s="3"/>
      <c r="F1" s="3"/>
    </row>
    <row r="2" spans="2:6" ht="12.75">
      <c r="B2" s="3"/>
      <c r="C2" s="3"/>
      <c r="D2" s="3"/>
      <c r="E2" s="3"/>
      <c r="F2" s="3"/>
    </row>
    <row r="3" spans="1:6" ht="12.75">
      <c r="A3" s="9" t="s">
        <v>18</v>
      </c>
      <c r="B3" s="5"/>
      <c r="C3" s="3"/>
      <c r="D3" s="5"/>
      <c r="E3" s="6"/>
      <c r="F3" s="3"/>
    </row>
    <row r="4" spans="1:6" ht="12.75">
      <c r="A4" s="9" t="s">
        <v>23</v>
      </c>
      <c r="B4" s="5"/>
      <c r="C4" s="3"/>
      <c r="D4" s="5"/>
      <c r="E4" s="3"/>
      <c r="F4" s="5"/>
    </row>
    <row r="5" spans="1:6" ht="12.75">
      <c r="A5" s="3"/>
      <c r="B5" s="5"/>
      <c r="C5" s="3"/>
      <c r="D5" s="3"/>
      <c r="E5" s="3"/>
      <c r="F5" s="3"/>
    </row>
    <row r="6" spans="1:6" ht="12.75">
      <c r="A6" s="3"/>
      <c r="B6" s="7"/>
      <c r="C6" s="18" t="s">
        <v>25</v>
      </c>
      <c r="D6" s="1" t="s">
        <v>129</v>
      </c>
      <c r="E6" s="3"/>
      <c r="F6" s="3"/>
    </row>
    <row r="7" spans="1:6" ht="13.5" thickBot="1">
      <c r="A7" s="3"/>
      <c r="B7" s="3"/>
      <c r="C7" s="3"/>
      <c r="D7" s="3"/>
      <c r="E7" s="3"/>
      <c r="F7" s="3"/>
    </row>
    <row r="8" spans="1:6" ht="52.5">
      <c r="A8" s="63" t="s">
        <v>3</v>
      </c>
      <c r="B8" s="64" t="s">
        <v>4</v>
      </c>
      <c r="C8" s="65" t="s">
        <v>5</v>
      </c>
      <c r="D8" s="64" t="s">
        <v>20</v>
      </c>
      <c r="E8" s="64" t="s">
        <v>21</v>
      </c>
      <c r="F8" s="78" t="s">
        <v>22</v>
      </c>
    </row>
    <row r="9" spans="1:6" ht="13.5">
      <c r="A9" s="79">
        <v>1</v>
      </c>
      <c r="B9" s="76" t="s">
        <v>26</v>
      </c>
      <c r="C9" s="75">
        <v>12384</v>
      </c>
      <c r="D9" s="75" t="s">
        <v>71</v>
      </c>
      <c r="E9" s="77" t="s">
        <v>121</v>
      </c>
      <c r="F9" s="80">
        <v>263222.24</v>
      </c>
    </row>
    <row r="10" spans="1:6" ht="13.5">
      <c r="A10" s="79">
        <v>2</v>
      </c>
      <c r="B10" s="76" t="s">
        <v>29</v>
      </c>
      <c r="C10" s="75">
        <v>12389</v>
      </c>
      <c r="D10" s="75" t="s">
        <v>71</v>
      </c>
      <c r="E10" s="77" t="s">
        <v>122</v>
      </c>
      <c r="F10" s="80">
        <v>5768.8</v>
      </c>
    </row>
    <row r="11" spans="1:6" ht="13.5">
      <c r="A11" s="79">
        <v>3</v>
      </c>
      <c r="B11" s="76" t="s">
        <v>36</v>
      </c>
      <c r="C11" s="75">
        <v>23747</v>
      </c>
      <c r="D11" s="75" t="s">
        <v>73</v>
      </c>
      <c r="E11" s="77" t="s">
        <v>123</v>
      </c>
      <c r="F11" s="80">
        <v>7406.26</v>
      </c>
    </row>
    <row r="12" spans="1:6" ht="13.5">
      <c r="A12" s="79">
        <v>4</v>
      </c>
      <c r="B12" s="76" t="s">
        <v>36</v>
      </c>
      <c r="C12" s="75">
        <v>23739</v>
      </c>
      <c r="D12" s="75" t="s">
        <v>73</v>
      </c>
      <c r="E12" s="77" t="s">
        <v>124</v>
      </c>
      <c r="F12" s="80">
        <v>22788.5</v>
      </c>
    </row>
    <row r="13" spans="1:256" ht="13.5">
      <c r="A13" s="79">
        <v>5</v>
      </c>
      <c r="B13" s="76" t="s">
        <v>36</v>
      </c>
      <c r="C13" s="75">
        <v>23746</v>
      </c>
      <c r="D13" s="75" t="s">
        <v>73</v>
      </c>
      <c r="E13" s="77" t="s">
        <v>124</v>
      </c>
      <c r="F13" s="80">
        <v>13673.1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79">
        <v>6</v>
      </c>
      <c r="B14" s="76" t="s">
        <v>36</v>
      </c>
      <c r="C14" s="75">
        <v>23745</v>
      </c>
      <c r="D14" s="75" t="s">
        <v>71</v>
      </c>
      <c r="E14" s="77" t="s">
        <v>124</v>
      </c>
      <c r="F14" s="80">
        <v>14766.95</v>
      </c>
    </row>
    <row r="15" spans="1:6" ht="13.5">
      <c r="A15" s="79">
        <v>7</v>
      </c>
      <c r="B15" s="76" t="s">
        <v>36</v>
      </c>
      <c r="C15" s="75">
        <v>23743</v>
      </c>
      <c r="D15" s="75" t="s">
        <v>73</v>
      </c>
      <c r="E15" s="77" t="s">
        <v>124</v>
      </c>
      <c r="F15" s="80">
        <v>16817.91</v>
      </c>
    </row>
    <row r="16" spans="1:6" ht="13.5">
      <c r="A16" s="79">
        <v>8</v>
      </c>
      <c r="B16" s="76" t="s">
        <v>36</v>
      </c>
      <c r="C16" s="75">
        <v>23740</v>
      </c>
      <c r="D16" s="75" t="s">
        <v>73</v>
      </c>
      <c r="E16" s="77" t="s">
        <v>124</v>
      </c>
      <c r="F16" s="80">
        <v>17775.03</v>
      </c>
    </row>
    <row r="17" spans="1:6" ht="13.5">
      <c r="A17" s="79">
        <v>9</v>
      </c>
      <c r="B17" s="76" t="s">
        <v>36</v>
      </c>
      <c r="C17" s="75">
        <v>23741</v>
      </c>
      <c r="D17" s="75" t="s">
        <v>73</v>
      </c>
      <c r="E17" s="77" t="s">
        <v>124</v>
      </c>
      <c r="F17" s="80">
        <v>15040.41</v>
      </c>
    </row>
    <row r="18" spans="1:6" ht="13.5">
      <c r="A18" s="79">
        <v>10</v>
      </c>
      <c r="B18" s="76" t="s">
        <v>36</v>
      </c>
      <c r="C18" s="75">
        <v>23742</v>
      </c>
      <c r="D18" s="75" t="s">
        <v>73</v>
      </c>
      <c r="E18" s="77" t="s">
        <v>124</v>
      </c>
      <c r="F18" s="80">
        <v>32815.44</v>
      </c>
    </row>
    <row r="19" spans="1:6" ht="13.5">
      <c r="A19" s="79">
        <v>11</v>
      </c>
      <c r="B19" s="76" t="s">
        <v>36</v>
      </c>
      <c r="C19" s="75">
        <v>23744</v>
      </c>
      <c r="D19" s="75" t="s">
        <v>73</v>
      </c>
      <c r="E19" s="77" t="s">
        <v>124</v>
      </c>
      <c r="F19" s="80">
        <v>20053.88</v>
      </c>
    </row>
    <row r="20" spans="1:6" ht="13.5">
      <c r="A20" s="79">
        <v>12</v>
      </c>
      <c r="B20" s="76" t="s">
        <v>51</v>
      </c>
      <c r="C20" s="75">
        <v>23749</v>
      </c>
      <c r="D20" s="75" t="s">
        <v>73</v>
      </c>
      <c r="E20" s="77" t="s">
        <v>124</v>
      </c>
      <c r="F20" s="80">
        <v>68379</v>
      </c>
    </row>
    <row r="21" spans="1:6" ht="13.5">
      <c r="A21" s="79">
        <v>13</v>
      </c>
      <c r="B21" s="76" t="s">
        <v>51</v>
      </c>
      <c r="C21" s="75">
        <v>23750</v>
      </c>
      <c r="D21" s="75" t="s">
        <v>73</v>
      </c>
      <c r="E21" s="77" t="s">
        <v>124</v>
      </c>
      <c r="F21" s="80">
        <v>63820.4</v>
      </c>
    </row>
    <row r="22" spans="1:6" ht="13.5">
      <c r="A22" s="79">
        <v>14</v>
      </c>
      <c r="B22" s="76" t="s">
        <v>51</v>
      </c>
      <c r="C22" s="75">
        <v>23753</v>
      </c>
      <c r="D22" s="75" t="s">
        <v>73</v>
      </c>
      <c r="E22" s="77" t="s">
        <v>124</v>
      </c>
      <c r="F22" s="80">
        <v>26895.74</v>
      </c>
    </row>
    <row r="23" spans="1:6" ht="13.5">
      <c r="A23" s="79">
        <v>15</v>
      </c>
      <c r="B23" s="76" t="s">
        <v>51</v>
      </c>
      <c r="C23" s="75">
        <v>23751</v>
      </c>
      <c r="D23" s="75" t="s">
        <v>73</v>
      </c>
      <c r="E23" s="77" t="s">
        <v>124</v>
      </c>
      <c r="F23" s="80">
        <v>13675.8</v>
      </c>
    </row>
    <row r="24" spans="1:6" ht="13.5">
      <c r="A24" s="79">
        <v>16</v>
      </c>
      <c r="B24" s="76" t="s">
        <v>51</v>
      </c>
      <c r="C24" s="75">
        <v>23752</v>
      </c>
      <c r="D24" s="75" t="s">
        <v>73</v>
      </c>
      <c r="E24" s="77" t="s">
        <v>124</v>
      </c>
      <c r="F24" s="80">
        <v>35101.22</v>
      </c>
    </row>
    <row r="25" spans="1:6" ht="13.5">
      <c r="A25" s="79">
        <v>17</v>
      </c>
      <c r="B25" s="76" t="s">
        <v>56</v>
      </c>
      <c r="C25" s="75">
        <v>23756</v>
      </c>
      <c r="D25" s="75" t="s">
        <v>73</v>
      </c>
      <c r="E25" s="77" t="s">
        <v>124</v>
      </c>
      <c r="F25" s="80">
        <v>3011.71</v>
      </c>
    </row>
    <row r="26" spans="1:6" ht="13.5">
      <c r="A26" s="79">
        <v>18</v>
      </c>
      <c r="B26" s="76" t="s">
        <v>56</v>
      </c>
      <c r="C26" s="75">
        <v>23755</v>
      </c>
      <c r="D26" s="75" t="s">
        <v>73</v>
      </c>
      <c r="E26" s="77" t="s">
        <v>124</v>
      </c>
      <c r="F26" s="80">
        <v>14784.77</v>
      </c>
    </row>
    <row r="27" spans="1:6" ht="14.25" thickBot="1">
      <c r="A27" s="81" t="s">
        <v>1</v>
      </c>
      <c r="B27" s="82"/>
      <c r="C27" s="82"/>
      <c r="D27" s="82"/>
      <c r="E27" s="83"/>
      <c r="F27" s="84">
        <f>SUM(F9:F26)</f>
        <v>655797.1599999999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2017-08-08T07:36:24Z</cp:lastPrinted>
  <dcterms:created xsi:type="dcterms:W3CDTF">2016-01-19T13:06:09Z</dcterms:created>
  <dcterms:modified xsi:type="dcterms:W3CDTF">2017-08-08T07:36:54Z</dcterms:modified>
  <cp:category/>
  <cp:version/>
  <cp:contentType/>
  <cp:contentStatus/>
</cp:coreProperties>
</file>