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inantare ramb." sheetId="6" r:id="rId6"/>
  </sheets>
  <definedNames/>
  <calcPr fullCalcOnLoad="1"/>
</workbook>
</file>

<file path=xl/sharedStrings.xml><?xml version="1.0" encoding="utf-8"?>
<sst xmlns="http://schemas.openxmlformats.org/spreadsheetml/2006/main" count="188" uniqueCount="111">
  <si>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</si>
  <si>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</si>
  <si>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</si>
  <si>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</si>
  <si>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</si>
  <si>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</si>
  <si>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</si>
  <si>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</si>
  <si>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</si>
  <si>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</si>
  <si>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</si>
  <si>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</si>
  <si>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</si>
  <si>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</si>
  <si>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</si>
  <si>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</si>
  <si>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</si>
  <si>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</si>
  <si>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</si>
  <si>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</si>
  <si>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</si>
  <si>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</si>
  <si>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</si>
  <si>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</si>
  <si>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</si>
  <si>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</si>
  <si>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</si>
  <si>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</si>
  <si>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</si>
  <si>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</si>
  <si>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</si>
  <si>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20.01.-24.01.2014</t>
  </si>
  <si>
    <t>Clasificatie bugetara</t>
  </si>
  <si>
    <t>Subtotal 10.01.01</t>
  </si>
  <si>
    <t>10.01.01</t>
  </si>
  <si>
    <t>ianuarie</t>
  </si>
  <si>
    <t>Total 10.01.01</t>
  </si>
  <si>
    <t>10.01.10</t>
  </si>
  <si>
    <t>Subtotal 10.01.13</t>
  </si>
  <si>
    <t>10.01.13</t>
  </si>
  <si>
    <t>Total 10.01.13</t>
  </si>
  <si>
    <t>10.01.30</t>
  </si>
  <si>
    <t>Total</t>
  </si>
  <si>
    <t>10.03.01</t>
  </si>
  <si>
    <t>10.03.02</t>
  </si>
  <si>
    <t>10.03.03</t>
  </si>
  <si>
    <t>10.03.04</t>
  </si>
  <si>
    <t>10.03.06</t>
  </si>
  <si>
    <t>perioada</t>
  </si>
  <si>
    <t xml:space="preserve"> alim numerar diurna</t>
  </si>
  <si>
    <t>BIROU EXPERTIZA</t>
  </si>
  <si>
    <t>onorariu expertiza contabila</t>
  </si>
  <si>
    <t>PERSOANA FIZICA</t>
  </si>
  <si>
    <t>cheltuieli  judecata dosar 9965/107/2010</t>
  </si>
  <si>
    <t>chelt  judecata despag metale pretioase  BNR</t>
  </si>
  <si>
    <t>CABINET AVOCAT</t>
  </si>
  <si>
    <t>onorariu avocat dosar 1241/322/2013</t>
  </si>
  <si>
    <t>cheltuieli judecata</t>
  </si>
  <si>
    <t>despagubire CEDO</t>
  </si>
  <si>
    <t>despagubiri metale pretioase BNR</t>
  </si>
  <si>
    <t xml:space="preserve">perioada </t>
  </si>
  <si>
    <t>MFP</t>
  </si>
  <si>
    <t>c0239271</t>
  </si>
  <si>
    <t>Retragere numerar - SMIS 39996</t>
  </si>
  <si>
    <t>CAPITOLUL 87.01 "ALTE ACŢIUNI ECONOMICE"</t>
  </si>
  <si>
    <t>TITLUL 65 "CHELTUIELI AFERENTE PROGRAMELOR CU FINANȚARE RAMBURSABILĂ"</t>
  </si>
  <si>
    <t>Suma</t>
  </si>
  <si>
    <t>Subproiecte FRDS</t>
  </si>
  <si>
    <t>FRDS</t>
  </si>
  <si>
    <t xml:space="preserve"> 20.01 -24.01.2014 </t>
  </si>
  <si>
    <t>Alimentare Deplasare Germania  - SMIS 14887</t>
  </si>
  <si>
    <t>20.01.2014</t>
  </si>
  <si>
    <t>Ministerul Mediului si Aschimbarilor Climatice</t>
  </si>
  <si>
    <t>energie electrica</t>
  </si>
  <si>
    <t>energie termica</t>
  </si>
  <si>
    <t>apa rece</t>
  </si>
  <si>
    <t>salubritate</t>
  </si>
  <si>
    <t>abonament electronic MO</t>
  </si>
  <si>
    <t>TMAU apa rece</t>
  </si>
  <si>
    <t>Grupul de Presa Roman</t>
  </si>
  <si>
    <t>publicare anunt concurs</t>
  </si>
  <si>
    <t>Allianz Tiriac Asigurari</t>
  </si>
  <si>
    <t>polita asigurare</t>
  </si>
  <si>
    <t>21.01.2014</t>
  </si>
  <si>
    <t>GDF Suez Energy Romania</t>
  </si>
  <si>
    <t>gaze naturale</t>
  </si>
  <si>
    <t>Ministerul Afacerilor Externe</t>
  </si>
  <si>
    <t>taxa pasaport</t>
  </si>
  <si>
    <t>Bit Windoors</t>
  </si>
  <si>
    <t>service usi automate</t>
  </si>
  <si>
    <t>GTS Telecom</t>
  </si>
  <si>
    <t>service retea</t>
  </si>
  <si>
    <t>Xerox Romania Echipamente si Servicii</t>
  </si>
  <si>
    <t>OMV Petrom Marketing</t>
  </si>
  <si>
    <t>carburanti auto</t>
  </si>
  <si>
    <t>alimentare valuta FTI</t>
  </si>
  <si>
    <t>alimentare valuta Swift</t>
  </si>
  <si>
    <t>alimentare valuta Bloomberg</t>
  </si>
  <si>
    <t>alimentare valuta Reuters</t>
  </si>
  <si>
    <t>22.01.2014</t>
  </si>
  <si>
    <t>Buget de Stat</t>
  </si>
  <si>
    <t>TVA Reuters</t>
  </si>
  <si>
    <t>TVA Swift</t>
  </si>
  <si>
    <t>TVA Bloomberg</t>
  </si>
  <si>
    <t>24.01.2014</t>
  </si>
  <si>
    <t xml:space="preserve">Compania de Informatica </t>
  </si>
  <si>
    <t>abonament lex expert</t>
  </si>
  <si>
    <t>total</t>
  </si>
  <si>
    <t>Monitorul Oficial</t>
  </si>
  <si>
    <t>statie avertizare incendiu</t>
  </si>
  <si>
    <t>intretinere sistem informatic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</si>
</sst>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9" fontId="3" fillId="0" borderId="0" xfId="57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2" xfId="0" applyFont="1" applyBorder="1" applyAlignment="1" quotePrefix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20" xfId="61" applyNumberFormat="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left" vertical="center"/>
      <protection/>
    </xf>
    <xf numFmtId="4" fontId="2" fillId="0" borderId="21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24" xfId="60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4" fontId="2" fillId="0" borderId="27" xfId="59" applyNumberFormat="1" applyFont="1" applyBorder="1" applyAlignment="1">
      <alignment horizontal="right"/>
      <protection/>
    </xf>
    <xf numFmtId="0" fontId="2" fillId="0" borderId="28" xfId="61" applyFont="1" applyBorder="1" applyAlignment="1">
      <alignment horizontal="center" vertical="center" wrapText="1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/>
      <protection/>
    </xf>
    <xf numFmtId="14" fontId="2" fillId="0" borderId="17" xfId="59" applyNumberFormat="1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2" fillId="0" borderId="32" xfId="59" applyFont="1" applyBorder="1" applyAlignment="1">
      <alignment horizontal="left"/>
      <protection/>
    </xf>
    <xf numFmtId="4" fontId="2" fillId="0" borderId="33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0" fontId="2" fillId="0" borderId="34" xfId="59" applyFont="1" applyBorder="1" applyAlignment="1">
      <alignment horizontal="center"/>
      <protection/>
    </xf>
    <xf numFmtId="0" fontId="2" fillId="0" borderId="35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7" xfId="59" applyFont="1" applyBorder="1" applyAlignment="1">
      <alignment horizontal="left"/>
      <protection/>
    </xf>
    <xf numFmtId="4" fontId="2" fillId="0" borderId="36" xfId="59" applyNumberFormat="1" applyFont="1" applyBorder="1" applyAlignment="1">
      <alignment horizontal="right"/>
      <protection/>
    </xf>
    <xf numFmtId="0" fontId="4" fillId="0" borderId="18" xfId="60" applyFont="1" applyBorder="1">
      <alignment/>
      <protection/>
    </xf>
    <xf numFmtId="0" fontId="0" fillId="0" borderId="26" xfId="60" applyBorder="1">
      <alignment/>
      <protection/>
    </xf>
    <xf numFmtId="0" fontId="0" fillId="0" borderId="25" xfId="60" applyBorder="1">
      <alignment/>
      <protection/>
    </xf>
    <xf numFmtId="4" fontId="4" fillId="0" borderId="27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37" xfId="57" applyFont="1" applyBorder="1" applyAlignment="1">
      <alignment horizontal="center"/>
      <protection/>
    </xf>
    <xf numFmtId="0" fontId="22" fillId="0" borderId="38" xfId="57" applyFont="1" applyBorder="1" applyAlignment="1">
      <alignment horizontal="center"/>
      <protection/>
    </xf>
    <xf numFmtId="0" fontId="22" fillId="0" borderId="26" xfId="57" applyFont="1" applyBorder="1" applyAlignment="1">
      <alignment horizontal="center" wrapText="1"/>
      <protection/>
    </xf>
    <xf numFmtId="0" fontId="22" fillId="0" borderId="27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left" wrapText="1"/>
    </xf>
    <xf numFmtId="0" fontId="23" fillId="0" borderId="40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3" fillId="0" borderId="12" xfId="57" applyFont="1" applyBorder="1">
      <alignment/>
      <protection/>
    </xf>
    <xf numFmtId="4" fontId="23" fillId="0" borderId="41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3" fillId="0" borderId="0" xfId="57" applyFont="1" applyFill="1" applyBorder="1" applyAlignment="1">
      <alignment horizontal="left"/>
      <protection/>
    </xf>
    <xf numFmtId="0" fontId="22" fillId="0" borderId="19" xfId="57" applyFont="1" applyBorder="1" applyAlignment="1">
      <alignment horizontal="center"/>
      <protection/>
    </xf>
    <xf numFmtId="0" fontId="22" fillId="0" borderId="42" xfId="57" applyFont="1" applyBorder="1" applyAlignment="1">
      <alignment horizontal="center"/>
      <protection/>
    </xf>
    <xf numFmtId="0" fontId="22" fillId="0" borderId="43" xfId="57" applyFont="1" applyBorder="1" applyAlignment="1">
      <alignment horizontal="center"/>
      <protection/>
    </xf>
    <xf numFmtId="0" fontId="23" fillId="0" borderId="10" xfId="57" applyFont="1" applyBorder="1" applyAlignment="1">
      <alignment horizontal="left"/>
      <protection/>
    </xf>
    <xf numFmtId="0" fontId="23" fillId="0" borderId="10" xfId="57" applyFont="1" applyBorder="1" applyAlignment="1">
      <alignment horizontal="center" wrapText="1"/>
      <protection/>
    </xf>
    <xf numFmtId="4" fontId="23" fillId="0" borderId="23" xfId="57" applyNumberFormat="1" applyFont="1" applyBorder="1" applyAlignment="1">
      <alignment horizontal="right"/>
      <protection/>
    </xf>
    <xf numFmtId="0" fontId="17" fillId="0" borderId="0" xfId="57" applyAlignment="1">
      <alignment horizontal="center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14" fontId="23" fillId="0" borderId="11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/>
    </xf>
    <xf numFmtId="14" fontId="23" fillId="0" borderId="44" xfId="0" applyNumberFormat="1" applyFont="1" applyBorder="1" applyAlignment="1">
      <alignment horizontal="center"/>
    </xf>
    <xf numFmtId="0" fontId="2" fillId="0" borderId="11" xfId="59" applyFont="1" applyBorder="1" applyAlignment="1">
      <alignment horizontal="center"/>
      <protection/>
    </xf>
    <xf numFmtId="4" fontId="2" fillId="0" borderId="23" xfId="59" applyNumberFormat="1" applyFont="1" applyBorder="1" applyAlignment="1">
      <alignment horizontal="right"/>
      <protection/>
    </xf>
    <xf numFmtId="14" fontId="23" fillId="0" borderId="11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46" xfId="0" applyBorder="1" applyAlignment="1">
      <alignment/>
    </xf>
    <xf numFmtId="14" fontId="0" fillId="0" borderId="46" xfId="0" applyNumberFormat="1" applyBorder="1" applyAlignment="1">
      <alignment/>
    </xf>
    <xf numFmtId="0" fontId="0" fillId="0" borderId="24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43" fontId="2" fillId="0" borderId="27" xfId="42" applyFont="1" applyBorder="1" applyAlignment="1">
      <alignment/>
    </xf>
    <xf numFmtId="0" fontId="0" fillId="0" borderId="47" xfId="0" applyFont="1" applyBorder="1" applyAlignment="1">
      <alignment horizontal="right" vertical="center"/>
    </xf>
    <xf numFmtId="43" fontId="0" fillId="0" borderId="21" xfId="42" applyFont="1" applyBorder="1" applyAlignment="1">
      <alignment horizontal="center" vertical="center"/>
    </xf>
    <xf numFmtId="43" fontId="0" fillId="0" borderId="23" xfId="42" applyBorder="1" applyAlignment="1">
      <alignment/>
    </xf>
    <xf numFmtId="0" fontId="0" fillId="0" borderId="48" xfId="0" applyBorder="1" applyAlignment="1">
      <alignment/>
    </xf>
    <xf numFmtId="43" fontId="0" fillId="0" borderId="49" xfId="42" applyBorder="1" applyAlignment="1">
      <alignment/>
    </xf>
    <xf numFmtId="43" fontId="0" fillId="0" borderId="23" xfId="42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2"/>
  <sheetViews>
    <sheetView zoomScalePageLayoutView="0" workbookViewId="0" topLeftCell="C1">
      <selection activeCell="F46" sqref="F46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32.574218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2" t="s">
        <v>28</v>
      </c>
      <c r="D4" s="2"/>
      <c r="E4" s="2"/>
      <c r="F4" s="2"/>
      <c r="G4" s="2"/>
    </row>
    <row r="5" spans="3:11" ht="12.75">
      <c r="C5" s="2" t="s">
        <v>29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>
      <c r="C7" s="2"/>
      <c r="D7" s="2"/>
      <c r="E7" s="2"/>
      <c r="F7" s="2"/>
      <c r="K7" s="3"/>
    </row>
    <row r="8" spans="3:11" ht="12.75">
      <c r="C8" s="2"/>
      <c r="D8" s="2"/>
      <c r="E8" s="2"/>
      <c r="F8" s="2"/>
      <c r="K8" s="3"/>
    </row>
    <row r="9" spans="3:11" ht="12.75">
      <c r="C9" s="2"/>
      <c r="D9" s="27"/>
      <c r="E9" s="2" t="s">
        <v>48</v>
      </c>
      <c r="F9" s="28" t="s">
        <v>31</v>
      </c>
      <c r="K9" s="3"/>
    </row>
    <row r="10" spans="3:11" ht="12.75">
      <c r="C10" s="2"/>
      <c r="D10" s="27"/>
      <c r="E10" s="2"/>
      <c r="F10" s="28"/>
      <c r="K10" s="3"/>
    </row>
    <row r="11" spans="4:6" ht="12.75">
      <c r="D11" s="1"/>
      <c r="E11" s="1"/>
      <c r="F11" s="1"/>
    </row>
    <row r="12" spans="3:10" ht="25.5" customHeight="1">
      <c r="C12" s="32" t="s">
        <v>32</v>
      </c>
      <c r="D12" s="32" t="s">
        <v>1</v>
      </c>
      <c r="E12" s="32" t="s">
        <v>2</v>
      </c>
      <c r="F12" s="32" t="s">
        <v>3</v>
      </c>
      <c r="G12" s="32" t="s">
        <v>4</v>
      </c>
      <c r="H12" s="33"/>
      <c r="I12" s="33"/>
      <c r="J12" s="33"/>
    </row>
    <row r="13" spans="3:10" ht="12.75" customHeight="1" hidden="1" thickBot="1">
      <c r="C13" s="34" t="s">
        <v>33</v>
      </c>
      <c r="D13" s="32"/>
      <c r="E13" s="32"/>
      <c r="F13" s="35">
        <v>7284878</v>
      </c>
      <c r="G13" s="32"/>
      <c r="H13" s="33"/>
      <c r="I13" s="33"/>
      <c r="J13" s="33"/>
    </row>
    <row r="14" spans="3:10" ht="12.75" hidden="1">
      <c r="C14" s="36" t="s">
        <v>34</v>
      </c>
      <c r="D14" s="37" t="s">
        <v>35</v>
      </c>
      <c r="E14" s="5"/>
      <c r="F14" s="38"/>
      <c r="G14" s="5"/>
      <c r="H14" s="33"/>
      <c r="I14" s="33"/>
      <c r="J14" s="33"/>
    </row>
    <row r="15" spans="3:10" ht="12.75" hidden="1">
      <c r="C15" s="36"/>
      <c r="D15" s="37"/>
      <c r="E15" s="5"/>
      <c r="F15" s="38"/>
      <c r="G15" s="5"/>
      <c r="H15" s="33"/>
      <c r="I15" s="33"/>
      <c r="J15" s="33"/>
    </row>
    <row r="16" spans="3:10" ht="12.75" hidden="1">
      <c r="C16" s="36"/>
      <c r="D16" s="37"/>
      <c r="E16" s="5"/>
      <c r="F16" s="38"/>
      <c r="G16" s="5"/>
      <c r="H16" s="33"/>
      <c r="I16" s="33"/>
      <c r="J16" s="33"/>
    </row>
    <row r="17" spans="3:10" ht="13.5" hidden="1" thickBot="1">
      <c r="C17" s="39" t="s">
        <v>36</v>
      </c>
      <c r="D17" s="40"/>
      <c r="E17" s="7"/>
      <c r="F17" s="41">
        <f>SUM(F13:F16)</f>
        <v>7284878</v>
      </c>
      <c r="G17" s="5"/>
      <c r="H17" s="33"/>
      <c r="I17" s="33"/>
      <c r="J17" s="33"/>
    </row>
    <row r="18" spans="3:10" ht="12.75" hidden="1">
      <c r="C18" s="42"/>
      <c r="D18" s="43"/>
      <c r="E18" s="43"/>
      <c r="F18" s="44"/>
      <c r="G18" s="30"/>
      <c r="H18" s="45"/>
      <c r="I18" s="33"/>
      <c r="J18" s="33"/>
    </row>
    <row r="19" spans="3:10" ht="12.75" hidden="1">
      <c r="C19" s="46" t="s">
        <v>37</v>
      </c>
      <c r="D19" s="37"/>
      <c r="E19" s="37"/>
      <c r="F19" s="38"/>
      <c r="G19" s="5"/>
      <c r="H19" s="45"/>
      <c r="I19" s="33"/>
      <c r="J19" s="33"/>
    </row>
    <row r="20" spans="3:10" ht="13.5" thickBot="1">
      <c r="C20" s="47"/>
      <c r="D20" s="39"/>
      <c r="E20" s="39"/>
      <c r="F20" s="41"/>
      <c r="G20" s="5"/>
      <c r="H20" s="45"/>
      <c r="I20" s="33"/>
      <c r="J20" s="33"/>
    </row>
    <row r="21" spans="3:10" ht="12.75">
      <c r="C21" s="42" t="s">
        <v>38</v>
      </c>
      <c r="D21" s="43"/>
      <c r="E21" s="43"/>
      <c r="F21" s="44">
        <v>50000</v>
      </c>
      <c r="G21" s="5"/>
      <c r="H21" s="45"/>
      <c r="I21" s="33"/>
      <c r="J21" s="33"/>
    </row>
    <row r="22" spans="3:10" ht="12.75">
      <c r="C22" s="46" t="s">
        <v>39</v>
      </c>
      <c r="D22" s="48" t="s">
        <v>35</v>
      </c>
      <c r="E22" s="37">
        <v>20</v>
      </c>
      <c r="F22" s="38">
        <v>150</v>
      </c>
      <c r="G22" s="5" t="s">
        <v>49</v>
      </c>
      <c r="H22" s="45"/>
      <c r="I22" s="33"/>
      <c r="J22" s="33"/>
    </row>
    <row r="23" spans="3:10" ht="12.75">
      <c r="C23" s="5"/>
      <c r="D23" s="37"/>
      <c r="E23" s="37">
        <v>21</v>
      </c>
      <c r="F23" s="38">
        <v>500</v>
      </c>
      <c r="G23" s="5" t="s">
        <v>49</v>
      </c>
      <c r="H23" s="45"/>
      <c r="I23" s="33"/>
      <c r="J23" s="33"/>
    </row>
    <row r="24" spans="3:10" ht="13.5" thickBot="1">
      <c r="C24" s="7" t="s">
        <v>40</v>
      </c>
      <c r="D24" s="39"/>
      <c r="E24" s="39"/>
      <c r="F24" s="41">
        <f>SUM(F21:F23)</f>
        <v>50650</v>
      </c>
      <c r="G24" s="30"/>
      <c r="H24" s="45"/>
      <c r="I24" s="33"/>
      <c r="J24" s="33"/>
    </row>
    <row r="25" spans="3:10" ht="12.75" hidden="1">
      <c r="C25" s="49" t="s">
        <v>41</v>
      </c>
      <c r="D25" s="43"/>
      <c r="E25" s="43"/>
      <c r="F25" s="44"/>
      <c r="G25" s="5"/>
      <c r="H25" s="45"/>
      <c r="I25" s="33"/>
      <c r="J25" s="33"/>
    </row>
    <row r="26" spans="3:10" ht="12.75" hidden="1">
      <c r="C26" s="46"/>
      <c r="D26" s="37"/>
      <c r="E26" s="37"/>
      <c r="F26" s="38"/>
      <c r="G26" s="5"/>
      <c r="H26" s="45"/>
      <c r="I26" s="33"/>
      <c r="J26" s="33"/>
    </row>
    <row r="27" spans="3:10" ht="12.75" hidden="1">
      <c r="C27" s="37" t="s">
        <v>42</v>
      </c>
      <c r="D27" s="37"/>
      <c r="E27" s="37"/>
      <c r="F27" s="38"/>
      <c r="G27" s="5"/>
      <c r="H27" s="45"/>
      <c r="I27" s="33"/>
      <c r="J27" s="33"/>
    </row>
    <row r="28" spans="3:10" ht="12.75" hidden="1">
      <c r="C28" s="5"/>
      <c r="D28" s="37"/>
      <c r="E28" s="37"/>
      <c r="F28" s="38"/>
      <c r="G28" s="5"/>
      <c r="H28" s="45"/>
      <c r="I28" s="33"/>
      <c r="J28" s="33"/>
    </row>
    <row r="29" spans="3:10" ht="12.75" hidden="1">
      <c r="C29" s="46" t="s">
        <v>43</v>
      </c>
      <c r="D29" s="37"/>
      <c r="E29" s="37"/>
      <c r="F29" s="38"/>
      <c r="G29" s="5"/>
      <c r="H29" s="45"/>
      <c r="I29" s="33"/>
      <c r="J29" s="33"/>
    </row>
    <row r="30" spans="3:11" ht="12.75" hidden="1">
      <c r="C30" s="4"/>
      <c r="D30" s="37"/>
      <c r="E30" s="37"/>
      <c r="F30" s="38"/>
      <c r="G30" s="30"/>
      <c r="H30" s="50"/>
      <c r="I30" s="51"/>
      <c r="J30" s="33"/>
      <c r="K30" s="33"/>
    </row>
    <row r="31" spans="3:10" ht="12.75" hidden="1">
      <c r="C31" s="46" t="s">
        <v>44</v>
      </c>
      <c r="D31" s="37"/>
      <c r="E31" s="37"/>
      <c r="F31" s="44"/>
      <c r="G31" s="30"/>
      <c r="H31" s="45"/>
      <c r="I31" s="33"/>
      <c r="J31" s="33"/>
    </row>
    <row r="32" spans="3:10" ht="12.75" hidden="1">
      <c r="C32" s="4"/>
      <c r="D32" s="37"/>
      <c r="E32" s="37"/>
      <c r="F32" s="38"/>
      <c r="G32" s="30"/>
      <c r="H32" s="45"/>
      <c r="I32" s="33"/>
      <c r="J32" s="33"/>
    </row>
    <row r="33" spans="3:10" ht="12.75" hidden="1">
      <c r="C33" s="46" t="s">
        <v>45</v>
      </c>
      <c r="D33" s="37"/>
      <c r="E33" s="37"/>
      <c r="F33" s="38"/>
      <c r="G33" s="30"/>
      <c r="H33" s="45"/>
      <c r="I33" s="33"/>
      <c r="J33" s="33"/>
    </row>
    <row r="34" spans="3:10" ht="12.75" hidden="1">
      <c r="C34" s="4"/>
      <c r="D34" s="37"/>
      <c r="E34" s="37"/>
      <c r="F34" s="38"/>
      <c r="G34" s="30"/>
      <c r="H34" s="45"/>
      <c r="I34" s="33"/>
      <c r="J34" s="33"/>
    </row>
    <row r="35" spans="3:10" ht="12.75" hidden="1">
      <c r="C35" s="46" t="s">
        <v>46</v>
      </c>
      <c r="D35" s="37"/>
      <c r="E35" s="37"/>
      <c r="F35" s="38"/>
      <c r="G35" s="30"/>
      <c r="H35" s="45"/>
      <c r="I35" s="33"/>
      <c r="J35" s="33"/>
    </row>
    <row r="36" spans="3:10" ht="12.75" hidden="1">
      <c r="C36" s="4"/>
      <c r="D36" s="37"/>
      <c r="E36" s="37"/>
      <c r="F36" s="38"/>
      <c r="G36" s="30"/>
      <c r="H36" s="45"/>
      <c r="I36" s="33"/>
      <c r="J36" s="33"/>
    </row>
    <row r="37" spans="3:10" ht="12.75" hidden="1">
      <c r="C37" s="46" t="s">
        <v>47</v>
      </c>
      <c r="D37" s="37"/>
      <c r="E37" s="37"/>
      <c r="F37" s="38"/>
      <c r="G37" s="5"/>
      <c r="H37" s="45"/>
      <c r="I37" s="33"/>
      <c r="J37" s="33"/>
    </row>
    <row r="38" spans="3:10" ht="12.75" hidden="1">
      <c r="C38" s="4"/>
      <c r="D38" s="37"/>
      <c r="E38" s="37"/>
      <c r="F38" s="38"/>
      <c r="G38" s="30"/>
      <c r="H38" s="45"/>
      <c r="I38" s="33"/>
      <c r="J38" s="33"/>
    </row>
    <row r="39" spans="3:10" ht="12.75">
      <c r="C39" s="5"/>
      <c r="D39" s="37"/>
      <c r="E39" s="37"/>
      <c r="F39" s="38"/>
      <c r="G39" s="5"/>
      <c r="H39" s="45"/>
      <c r="I39" s="33"/>
      <c r="J39" s="33"/>
    </row>
    <row r="40" ht="12.75">
      <c r="F40" s="3"/>
    </row>
    <row r="42" spans="6:8" ht="12.75">
      <c r="F42" s="3"/>
      <c r="G42" s="29"/>
      <c r="H42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E36" sqref="E36"/>
    </sheetView>
  </sheetViews>
  <sheetFormatPr defaultColWidth="9.140625" defaultRowHeight="12.75"/>
  <cols>
    <col min="2" max="2" width="13.00390625" style="0" customWidth="1"/>
    <col min="3" max="3" width="18.57421875" style="0" customWidth="1"/>
    <col min="4" max="4" width="38.28125" style="0" customWidth="1"/>
    <col min="5" max="5" width="32.28125" style="0" bestFit="1" customWidth="1"/>
    <col min="6" max="6" width="15.421875" style="0" customWidth="1"/>
  </cols>
  <sheetData>
    <row r="1" spans="1:2" ht="12.75">
      <c r="A1" s="1" t="s">
        <v>0</v>
      </c>
      <c r="B1" s="1"/>
    </row>
    <row r="4" ht="12.75">
      <c r="B4" s="2" t="s">
        <v>25</v>
      </c>
    </row>
    <row r="5" ht="12.75">
      <c r="B5" s="2"/>
    </row>
    <row r="6" spans="2:4" ht="12.75">
      <c r="B6" s="2"/>
      <c r="C6" s="133" t="s">
        <v>60</v>
      </c>
      <c r="D6" s="132" t="s">
        <v>69</v>
      </c>
    </row>
    <row r="7" ht="13.5" thickBot="1"/>
    <row r="8" spans="1:6" ht="53.25" customHeight="1" thickBot="1">
      <c r="A8" s="140" t="s">
        <v>7</v>
      </c>
      <c r="B8" s="141" t="s">
        <v>8</v>
      </c>
      <c r="C8" s="142" t="s">
        <v>9</v>
      </c>
      <c r="D8" s="141" t="s">
        <v>10</v>
      </c>
      <c r="E8" s="143" t="s">
        <v>11</v>
      </c>
      <c r="F8" s="141" t="s">
        <v>26</v>
      </c>
    </row>
    <row r="9" spans="1:6" ht="12.75">
      <c r="A9" s="154">
        <v>1</v>
      </c>
      <c r="B9" s="144" t="s">
        <v>71</v>
      </c>
      <c r="C9" s="145">
        <v>332</v>
      </c>
      <c r="D9" s="146" t="s">
        <v>72</v>
      </c>
      <c r="E9" s="146" t="s">
        <v>73</v>
      </c>
      <c r="F9" s="155">
        <v>5044.02</v>
      </c>
    </row>
    <row r="10" spans="1:6" ht="12.75">
      <c r="A10" s="6">
        <v>2</v>
      </c>
      <c r="B10" s="8" t="s">
        <v>71</v>
      </c>
      <c r="C10" s="5">
        <v>325</v>
      </c>
      <c r="D10" s="5" t="s">
        <v>72</v>
      </c>
      <c r="E10" s="5" t="s">
        <v>74</v>
      </c>
      <c r="F10" s="156">
        <v>6027.65</v>
      </c>
    </row>
    <row r="11" spans="1:6" ht="12.75">
      <c r="A11" s="157">
        <v>3</v>
      </c>
      <c r="B11" s="148" t="s">
        <v>71</v>
      </c>
      <c r="C11" s="147">
        <v>330</v>
      </c>
      <c r="D11" s="147" t="s">
        <v>72</v>
      </c>
      <c r="E11" s="147" t="s">
        <v>75</v>
      </c>
      <c r="F11" s="158">
        <v>684.44</v>
      </c>
    </row>
    <row r="12" spans="1:6" ht="12.75">
      <c r="A12" s="6">
        <v>4</v>
      </c>
      <c r="B12" s="8" t="s">
        <v>71</v>
      </c>
      <c r="C12" s="5">
        <v>334</v>
      </c>
      <c r="D12" s="5" t="s">
        <v>72</v>
      </c>
      <c r="E12" s="5" t="s">
        <v>76</v>
      </c>
      <c r="F12" s="156">
        <v>230.27</v>
      </c>
    </row>
    <row r="13" spans="1:6" ht="12.75">
      <c r="A13" s="6">
        <v>5</v>
      </c>
      <c r="B13" s="8" t="s">
        <v>71</v>
      </c>
      <c r="C13" s="5">
        <v>333</v>
      </c>
      <c r="D13" s="5" t="s">
        <v>72</v>
      </c>
      <c r="E13" s="5" t="s">
        <v>109</v>
      </c>
      <c r="F13" s="156">
        <v>240.71</v>
      </c>
    </row>
    <row r="14" spans="1:6" ht="12.75">
      <c r="A14" s="6">
        <v>6</v>
      </c>
      <c r="B14" s="8" t="s">
        <v>71</v>
      </c>
      <c r="C14" s="5">
        <v>328</v>
      </c>
      <c r="D14" s="5" t="s">
        <v>108</v>
      </c>
      <c r="E14" s="5" t="s">
        <v>77</v>
      </c>
      <c r="F14" s="156">
        <v>520.83</v>
      </c>
    </row>
    <row r="15" spans="1:6" ht="12.75">
      <c r="A15" s="6">
        <v>7</v>
      </c>
      <c r="B15" s="8" t="s">
        <v>71</v>
      </c>
      <c r="C15" s="5">
        <v>331</v>
      </c>
      <c r="D15" s="5" t="s">
        <v>72</v>
      </c>
      <c r="E15" s="5" t="s">
        <v>78</v>
      </c>
      <c r="F15" s="156">
        <v>5.52</v>
      </c>
    </row>
    <row r="16" spans="1:6" ht="12.75">
      <c r="A16" s="6">
        <v>8</v>
      </c>
      <c r="B16" s="8" t="s">
        <v>71</v>
      </c>
      <c r="C16" s="5">
        <v>329</v>
      </c>
      <c r="D16" s="5" t="s">
        <v>79</v>
      </c>
      <c r="E16" s="5" t="s">
        <v>80</v>
      </c>
      <c r="F16" s="156">
        <v>126</v>
      </c>
    </row>
    <row r="17" spans="1:6" ht="12.75">
      <c r="A17" s="6">
        <v>9</v>
      </c>
      <c r="B17" s="8" t="s">
        <v>71</v>
      </c>
      <c r="C17" s="5">
        <v>317</v>
      </c>
      <c r="D17" s="5" t="s">
        <v>81</v>
      </c>
      <c r="E17" s="5" t="s">
        <v>82</v>
      </c>
      <c r="F17" s="159">
        <v>784</v>
      </c>
    </row>
    <row r="18" spans="1:6" ht="12.75">
      <c r="A18" s="6">
        <v>10</v>
      </c>
      <c r="B18" s="8" t="s">
        <v>83</v>
      </c>
      <c r="C18" s="5">
        <v>338</v>
      </c>
      <c r="D18" s="5" t="s">
        <v>84</v>
      </c>
      <c r="E18" s="5" t="s">
        <v>85</v>
      </c>
      <c r="F18" s="156">
        <v>9770.93</v>
      </c>
    </row>
    <row r="19" spans="1:6" ht="12.75">
      <c r="A19" s="6">
        <v>11</v>
      </c>
      <c r="B19" s="8" t="s">
        <v>83</v>
      </c>
      <c r="C19" s="5">
        <v>343</v>
      </c>
      <c r="D19" s="5" t="s">
        <v>86</v>
      </c>
      <c r="E19" s="5" t="s">
        <v>87</v>
      </c>
      <c r="F19" s="156">
        <v>270</v>
      </c>
    </row>
    <row r="20" spans="1:6" ht="12.75">
      <c r="A20" s="6">
        <v>12</v>
      </c>
      <c r="B20" s="8" t="s">
        <v>83</v>
      </c>
      <c r="C20" s="5">
        <v>339</v>
      </c>
      <c r="D20" s="5" t="s">
        <v>88</v>
      </c>
      <c r="E20" s="5" t="s">
        <v>89</v>
      </c>
      <c r="F20" s="156">
        <v>3437.28</v>
      </c>
    </row>
    <row r="21" spans="1:6" ht="12.75">
      <c r="A21" s="6">
        <v>13</v>
      </c>
      <c r="B21" s="8" t="s">
        <v>83</v>
      </c>
      <c r="C21" s="5">
        <v>340</v>
      </c>
      <c r="D21" s="5" t="s">
        <v>90</v>
      </c>
      <c r="E21" s="5" t="s">
        <v>91</v>
      </c>
      <c r="F21" s="156">
        <v>11648.46</v>
      </c>
    </row>
    <row r="22" spans="1:6" ht="12.75">
      <c r="A22" s="6">
        <v>14</v>
      </c>
      <c r="B22" s="8" t="s">
        <v>83</v>
      </c>
      <c r="C22" s="5">
        <v>337</v>
      </c>
      <c r="D22" s="5" t="s">
        <v>92</v>
      </c>
      <c r="E22" s="5" t="s">
        <v>110</v>
      </c>
      <c r="F22" s="156">
        <v>12051.67</v>
      </c>
    </row>
    <row r="23" spans="1:6" ht="12.75">
      <c r="A23" s="6">
        <v>15</v>
      </c>
      <c r="B23" s="8" t="s">
        <v>83</v>
      </c>
      <c r="C23" s="5">
        <v>348</v>
      </c>
      <c r="D23" s="5" t="s">
        <v>93</v>
      </c>
      <c r="E23" s="5" t="s">
        <v>94</v>
      </c>
      <c r="F23" s="156">
        <v>12757.68</v>
      </c>
    </row>
    <row r="24" spans="1:6" ht="12.75">
      <c r="A24" s="6">
        <v>16</v>
      </c>
      <c r="B24" s="8" t="s">
        <v>83</v>
      </c>
      <c r="C24" s="5">
        <v>337</v>
      </c>
      <c r="D24" s="5" t="s">
        <v>61</v>
      </c>
      <c r="E24" s="5" t="s">
        <v>95</v>
      </c>
      <c r="F24" s="156">
        <v>16500</v>
      </c>
    </row>
    <row r="25" spans="1:6" ht="12.75">
      <c r="A25" s="6">
        <v>17</v>
      </c>
      <c r="B25" s="8" t="s">
        <v>83</v>
      </c>
      <c r="C25" s="5">
        <v>340</v>
      </c>
      <c r="D25" s="5" t="s">
        <v>61</v>
      </c>
      <c r="E25" s="5" t="s">
        <v>96</v>
      </c>
      <c r="F25" s="156">
        <v>40910</v>
      </c>
    </row>
    <row r="26" spans="1:6" ht="12.75">
      <c r="A26" s="6">
        <v>18</v>
      </c>
      <c r="B26" s="8" t="s">
        <v>83</v>
      </c>
      <c r="C26" s="5">
        <v>338</v>
      </c>
      <c r="D26" s="5" t="s">
        <v>61</v>
      </c>
      <c r="E26" s="5" t="s">
        <v>97</v>
      </c>
      <c r="F26" s="156">
        <v>25200</v>
      </c>
    </row>
    <row r="27" spans="1:6" ht="12.75">
      <c r="A27" s="6">
        <v>19</v>
      </c>
      <c r="B27" s="8" t="s">
        <v>83</v>
      </c>
      <c r="C27" s="5">
        <v>339</v>
      </c>
      <c r="D27" s="5" t="s">
        <v>61</v>
      </c>
      <c r="E27" s="5" t="s">
        <v>98</v>
      </c>
      <c r="F27" s="156">
        <v>48300</v>
      </c>
    </row>
    <row r="28" spans="1:6" ht="12.75">
      <c r="A28" s="6">
        <v>20</v>
      </c>
      <c r="B28" s="8" t="s">
        <v>99</v>
      </c>
      <c r="C28" s="5">
        <v>353</v>
      </c>
      <c r="D28" s="5" t="s">
        <v>100</v>
      </c>
      <c r="E28" s="5" t="s">
        <v>101</v>
      </c>
      <c r="F28" s="156">
        <v>10710</v>
      </c>
    </row>
    <row r="29" spans="1:6" ht="12.75">
      <c r="A29" s="6">
        <v>21</v>
      </c>
      <c r="B29" s="8" t="s">
        <v>99</v>
      </c>
      <c r="C29" s="5">
        <v>341</v>
      </c>
      <c r="D29" s="5" t="s">
        <v>100</v>
      </c>
      <c r="E29" s="5" t="s">
        <v>102</v>
      </c>
      <c r="F29" s="156">
        <v>9130</v>
      </c>
    </row>
    <row r="30" spans="1:6" ht="12.75">
      <c r="A30" s="6">
        <v>22</v>
      </c>
      <c r="B30" s="8" t="s">
        <v>99</v>
      </c>
      <c r="C30" s="5">
        <v>355</v>
      </c>
      <c r="D30" s="5" t="s">
        <v>100</v>
      </c>
      <c r="E30" s="5" t="s">
        <v>103</v>
      </c>
      <c r="F30" s="156">
        <v>4144</v>
      </c>
    </row>
    <row r="31" spans="1:6" ht="12.75">
      <c r="A31" s="6">
        <v>23</v>
      </c>
      <c r="B31" s="8" t="s">
        <v>104</v>
      </c>
      <c r="C31" s="5">
        <v>351</v>
      </c>
      <c r="D31" s="5" t="s">
        <v>108</v>
      </c>
      <c r="E31" s="5" t="s">
        <v>80</v>
      </c>
      <c r="F31" s="156">
        <v>11643.5</v>
      </c>
    </row>
    <row r="32" spans="1:6" ht="13.5" thickBot="1">
      <c r="A32" s="6">
        <v>24</v>
      </c>
      <c r="B32" s="148" t="s">
        <v>104</v>
      </c>
      <c r="C32" s="147">
        <v>371</v>
      </c>
      <c r="D32" s="147" t="s">
        <v>105</v>
      </c>
      <c r="E32" s="147" t="s">
        <v>106</v>
      </c>
      <c r="F32" s="158">
        <v>364.34</v>
      </c>
    </row>
    <row r="33" spans="1:6" ht="13.5" thickBot="1">
      <c r="A33" s="149"/>
      <c r="B33" s="150"/>
      <c r="C33" s="151"/>
      <c r="D33" s="151"/>
      <c r="E33" s="152" t="s">
        <v>107</v>
      </c>
      <c r="F33" s="153">
        <f>SUM(F9:F32)</f>
        <v>230501.3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00" bestFit="1" customWidth="1"/>
    <col min="2" max="2" width="14.00390625" style="100" customWidth="1"/>
    <col min="3" max="3" width="41.140625" style="99" bestFit="1" customWidth="1"/>
    <col min="4" max="4" width="39.28125" style="99" customWidth="1"/>
    <col min="5" max="5" width="14.7109375" style="99" bestFit="1" customWidth="1"/>
    <col min="6" max="16384" width="9.140625" style="99" customWidth="1"/>
  </cols>
  <sheetData>
    <row r="1" spans="1:4" ht="15.75">
      <c r="A1" s="97" t="s">
        <v>13</v>
      </c>
      <c r="B1" s="97"/>
      <c r="C1" s="98"/>
      <c r="D1" s="98"/>
    </row>
    <row r="6" spans="1:4" ht="15.75" customHeight="1">
      <c r="A6" s="101" t="s">
        <v>19</v>
      </c>
      <c r="B6" s="101"/>
      <c r="C6" s="101"/>
      <c r="D6" s="102"/>
    </row>
    <row r="7" spans="1:10" ht="38.25" customHeight="1">
      <c r="A7" s="103" t="s">
        <v>20</v>
      </c>
      <c r="B7" s="103"/>
      <c r="C7" s="103"/>
      <c r="D7" s="103"/>
      <c r="E7" s="103"/>
      <c r="F7" s="12"/>
      <c r="G7" s="12"/>
      <c r="H7" s="12"/>
      <c r="I7" s="104"/>
      <c r="J7" s="104"/>
    </row>
    <row r="8" spans="1:10" ht="15.75">
      <c r="A8" s="13"/>
      <c r="B8" s="14"/>
      <c r="C8" s="14"/>
      <c r="D8" s="14"/>
      <c r="E8" s="12"/>
      <c r="F8" s="12"/>
      <c r="G8" s="12"/>
      <c r="H8" s="12"/>
      <c r="I8" s="104"/>
      <c r="J8" s="104"/>
    </row>
    <row r="9" spans="1:10" ht="15.75">
      <c r="A9" s="13"/>
      <c r="B9" s="133" t="s">
        <v>60</v>
      </c>
      <c r="C9" s="132" t="s">
        <v>69</v>
      </c>
      <c r="D9" s="14"/>
      <c r="E9" s="12"/>
      <c r="F9" s="12"/>
      <c r="G9" s="12"/>
      <c r="H9" s="12"/>
      <c r="I9" s="104"/>
      <c r="J9" s="104"/>
    </row>
    <row r="10" ht="15.75" thickBot="1"/>
    <row r="11" spans="1:5" ht="16.5" thickBot="1">
      <c r="A11" s="105" t="s">
        <v>14</v>
      </c>
      <c r="B11" s="106" t="s">
        <v>15</v>
      </c>
      <c r="C11" s="106" t="s">
        <v>16</v>
      </c>
      <c r="D11" s="107" t="s">
        <v>21</v>
      </c>
      <c r="E11" s="108" t="s">
        <v>17</v>
      </c>
    </row>
    <row r="12" spans="1:5" s="111" customFormat="1" ht="30">
      <c r="A12" s="134">
        <v>41660</v>
      </c>
      <c r="B12" s="109">
        <v>345</v>
      </c>
      <c r="C12" s="110" t="s">
        <v>70</v>
      </c>
      <c r="D12" s="110" t="s">
        <v>61</v>
      </c>
      <c r="E12" s="135">
        <v>19000</v>
      </c>
    </row>
    <row r="13" spans="1:5" s="111" customFormat="1" ht="30">
      <c r="A13" s="136">
        <v>41660</v>
      </c>
      <c r="B13" s="112">
        <v>346</v>
      </c>
      <c r="C13" s="113" t="s">
        <v>70</v>
      </c>
      <c r="D13" s="110" t="s">
        <v>61</v>
      </c>
      <c r="E13" s="135">
        <v>3500</v>
      </c>
    </row>
    <row r="14" spans="1:5" s="111" customFormat="1" ht="30">
      <c r="A14" s="134">
        <v>41661</v>
      </c>
      <c r="B14" s="109">
        <v>344</v>
      </c>
      <c r="C14" s="110" t="s">
        <v>70</v>
      </c>
      <c r="D14" s="110" t="s">
        <v>61</v>
      </c>
      <c r="E14" s="135">
        <v>5000</v>
      </c>
    </row>
    <row r="15" spans="1:5" s="111" customFormat="1" ht="15">
      <c r="A15" s="136">
        <v>41663</v>
      </c>
      <c r="B15" s="112" t="s">
        <v>62</v>
      </c>
      <c r="C15" s="113" t="s">
        <v>63</v>
      </c>
      <c r="D15" s="113" t="s">
        <v>61</v>
      </c>
      <c r="E15" s="135">
        <v>9064</v>
      </c>
    </row>
    <row r="16" spans="1:5" s="111" customFormat="1" ht="15">
      <c r="A16" s="136"/>
      <c r="B16" s="112"/>
      <c r="C16" s="110"/>
      <c r="D16" s="113"/>
      <c r="E16" s="135"/>
    </row>
    <row r="17" spans="1:5" s="111" customFormat="1" ht="15.75" thickBot="1">
      <c r="A17" s="114" t="s">
        <v>18</v>
      </c>
      <c r="B17" s="115"/>
      <c r="C17" s="116"/>
      <c r="D17" s="116"/>
      <c r="E17" s="117">
        <f>SUM(E12:E16)</f>
        <v>36564</v>
      </c>
    </row>
    <row r="18" spans="1:5" s="111" customFormat="1" ht="15.75">
      <c r="A18" s="118"/>
      <c r="B18" s="119"/>
      <c r="C18" s="104"/>
      <c r="D18" s="104"/>
      <c r="E18" s="120"/>
    </row>
    <row r="25" spans="1:5" ht="15">
      <c r="A25" s="121"/>
      <c r="B25" s="119"/>
      <c r="C25" s="119"/>
      <c r="D25" s="122"/>
      <c r="E25" s="123"/>
    </row>
    <row r="26" spans="1:5" ht="15">
      <c r="A26" s="121"/>
      <c r="B26" s="119"/>
      <c r="C26" s="119"/>
      <c r="D26" s="122"/>
      <c r="E26" s="123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2" sqref="A12:F24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21.57421875" style="16" customWidth="1"/>
    <col min="5" max="5" width="42.57421875" style="16" bestFit="1" customWidth="1"/>
    <col min="6" max="6" width="10.421875" style="16" bestFit="1" customWidth="1"/>
    <col min="7" max="16384" width="9.140625" style="16" customWidth="1"/>
  </cols>
  <sheetData>
    <row r="1" spans="1:6" ht="12.75">
      <c r="A1" s="18"/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5" t="s">
        <v>22</v>
      </c>
      <c r="B3" s="18"/>
      <c r="C3" s="19"/>
      <c r="D3" s="19"/>
      <c r="E3" s="18"/>
      <c r="F3" s="18"/>
    </row>
    <row r="4" spans="2:6" ht="12.75">
      <c r="B4" s="18"/>
      <c r="C4" s="18"/>
      <c r="D4" s="18"/>
      <c r="E4" s="18"/>
      <c r="F4" s="18"/>
    </row>
    <row r="5" spans="2:6" ht="12.75">
      <c r="B5" s="18"/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1:6" ht="12.75">
      <c r="A7" s="17" t="s">
        <v>24</v>
      </c>
      <c r="B7" s="19"/>
      <c r="C7" s="18"/>
      <c r="D7" s="20"/>
      <c r="E7" s="21"/>
      <c r="F7" s="18"/>
    </row>
    <row r="8" spans="1:6" ht="12.75">
      <c r="A8" s="15" t="s">
        <v>6</v>
      </c>
      <c r="B8" s="19"/>
      <c r="C8" s="18"/>
      <c r="D8" s="19"/>
      <c r="E8" s="18"/>
      <c r="F8" s="19"/>
    </row>
    <row r="9" spans="1:6" ht="12.75">
      <c r="A9" s="18"/>
      <c r="B9" s="20"/>
      <c r="C9" s="18"/>
      <c r="D9" s="18"/>
      <c r="E9" s="18"/>
      <c r="F9" s="18"/>
    </row>
    <row r="10" spans="1:6" ht="12.75">
      <c r="A10" s="18"/>
      <c r="B10" s="22"/>
      <c r="C10" s="133" t="s">
        <v>60</v>
      </c>
      <c r="D10" s="132" t="s">
        <v>69</v>
      </c>
      <c r="E10" s="18"/>
      <c r="F10" s="18"/>
    </row>
    <row r="11" spans="1:6" ht="13.5" thickBot="1">
      <c r="A11" s="18"/>
      <c r="B11" s="18"/>
      <c r="C11" s="18"/>
      <c r="D11" s="18"/>
      <c r="E11" s="18"/>
      <c r="F11" s="18"/>
    </row>
    <row r="12" spans="1:6" ht="51.75" thickBot="1">
      <c r="A12" s="52" t="s">
        <v>7</v>
      </c>
      <c r="B12" s="23" t="s">
        <v>8</v>
      </c>
      <c r="C12" s="24" t="s">
        <v>9</v>
      </c>
      <c r="D12" s="23" t="s">
        <v>23</v>
      </c>
      <c r="E12" s="25" t="s">
        <v>27</v>
      </c>
      <c r="F12" s="26" t="s">
        <v>12</v>
      </c>
    </row>
    <row r="13" spans="1:6" ht="12.75">
      <c r="A13" s="53">
        <v>1</v>
      </c>
      <c r="B13" s="54">
        <v>41660</v>
      </c>
      <c r="C13" s="55">
        <v>349</v>
      </c>
      <c r="D13" s="56" t="s">
        <v>50</v>
      </c>
      <c r="E13" s="57" t="s">
        <v>51</v>
      </c>
      <c r="F13" s="58">
        <v>800</v>
      </c>
    </row>
    <row r="14" spans="1:6" ht="12.75" hidden="1">
      <c r="A14" s="59"/>
      <c r="B14" s="60"/>
      <c r="C14" s="61"/>
      <c r="D14" s="62"/>
      <c r="E14" s="63"/>
      <c r="F14" s="64"/>
    </row>
    <row r="15" spans="1:6" ht="12.75" hidden="1">
      <c r="A15" s="59"/>
      <c r="B15" s="60"/>
      <c r="C15" s="61"/>
      <c r="D15" s="62"/>
      <c r="E15" s="63"/>
      <c r="F15" s="64"/>
    </row>
    <row r="16" spans="1:6" ht="12.75" hidden="1">
      <c r="A16" s="59"/>
      <c r="B16" s="60"/>
      <c r="C16" s="61"/>
      <c r="D16" s="62"/>
      <c r="E16" s="63"/>
      <c r="F16" s="64"/>
    </row>
    <row r="17" spans="1:6" ht="12.75" hidden="1">
      <c r="A17" s="59"/>
      <c r="B17" s="60"/>
      <c r="C17" s="61"/>
      <c r="D17" s="62"/>
      <c r="E17" s="63"/>
      <c r="F17" s="64"/>
    </row>
    <row r="18" spans="1:6" ht="12.75" hidden="1">
      <c r="A18" s="65"/>
      <c r="B18" s="66"/>
      <c r="C18" s="67"/>
      <c r="D18" s="68"/>
      <c r="E18" s="69"/>
      <c r="F18" s="70"/>
    </row>
    <row r="19" spans="1:6" ht="12.75">
      <c r="A19" s="65">
        <v>2</v>
      </c>
      <c r="B19" s="71">
        <v>41660</v>
      </c>
      <c r="C19" s="67">
        <v>350</v>
      </c>
      <c r="D19" s="68" t="s">
        <v>52</v>
      </c>
      <c r="E19" s="69" t="s">
        <v>53</v>
      </c>
      <c r="F19" s="70">
        <v>1350</v>
      </c>
    </row>
    <row r="20" spans="1:6" ht="12.75">
      <c r="A20" s="65">
        <v>3</v>
      </c>
      <c r="B20" s="71">
        <v>41661</v>
      </c>
      <c r="C20" s="67">
        <v>361</v>
      </c>
      <c r="D20" s="68" t="s">
        <v>52</v>
      </c>
      <c r="E20" s="69" t="s">
        <v>54</v>
      </c>
      <c r="F20" s="70">
        <v>1000</v>
      </c>
    </row>
    <row r="21" spans="1:6" ht="12.75">
      <c r="A21" s="65">
        <v>4</v>
      </c>
      <c r="B21" s="71">
        <v>41663</v>
      </c>
      <c r="C21" s="67">
        <v>380</v>
      </c>
      <c r="D21" s="68" t="s">
        <v>55</v>
      </c>
      <c r="E21" s="69" t="s">
        <v>56</v>
      </c>
      <c r="F21" s="70">
        <v>500</v>
      </c>
    </row>
    <row r="22" spans="1:6" ht="12.75">
      <c r="A22" s="65">
        <v>5</v>
      </c>
      <c r="B22" s="71">
        <v>41663</v>
      </c>
      <c r="C22" s="67">
        <v>385</v>
      </c>
      <c r="D22" s="68" t="s">
        <v>52</v>
      </c>
      <c r="E22" s="69" t="s">
        <v>57</v>
      </c>
      <c r="F22" s="70">
        <v>1050</v>
      </c>
    </row>
    <row r="23" spans="1:6" ht="15" customHeight="1" thickBot="1">
      <c r="A23" s="65">
        <v>6</v>
      </c>
      <c r="B23" s="71"/>
      <c r="C23" s="67"/>
      <c r="D23" s="68"/>
      <c r="E23" s="69"/>
      <c r="F23" s="70"/>
    </row>
    <row r="24" spans="1:6" ht="13.5" thickBot="1">
      <c r="A24" s="72" t="s">
        <v>5</v>
      </c>
      <c r="B24" s="73"/>
      <c r="C24" s="74"/>
      <c r="D24" s="74"/>
      <c r="E24" s="74"/>
      <c r="F24" s="75">
        <f>SUM(F13:F23)</f>
        <v>4700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5" sqref="D25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34.00390625" style="16" customWidth="1"/>
    <col min="5" max="5" width="37.57421875" style="16" bestFit="1" customWidth="1"/>
    <col min="6" max="6" width="15.00390625" style="16" customWidth="1"/>
    <col min="7" max="16384" width="9.140625" style="16" customWidth="1"/>
  </cols>
  <sheetData>
    <row r="1" spans="1:6" ht="12.75">
      <c r="A1" s="18"/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5" t="s">
        <v>22</v>
      </c>
      <c r="B3" s="18"/>
      <c r="C3" s="19"/>
      <c r="D3" s="19"/>
      <c r="E3" s="18"/>
      <c r="F3" s="18"/>
    </row>
    <row r="4" spans="2:6" ht="12.75">
      <c r="B4" s="18"/>
      <c r="C4" s="18"/>
      <c r="D4" s="18"/>
      <c r="E4" s="18"/>
      <c r="F4" s="18"/>
    </row>
    <row r="5" spans="2:6" ht="12.75">
      <c r="B5" s="18"/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1:6" ht="12.75">
      <c r="A7" s="17" t="s">
        <v>24</v>
      </c>
      <c r="B7" s="19"/>
      <c r="C7" s="18"/>
      <c r="D7" s="20"/>
      <c r="E7" s="21"/>
      <c r="F7" s="18"/>
    </row>
    <row r="8" spans="1:6" ht="12.75">
      <c r="A8" s="15" t="s">
        <v>30</v>
      </c>
      <c r="B8" s="19"/>
      <c r="C8" s="18"/>
      <c r="D8" s="19"/>
      <c r="E8" s="18"/>
      <c r="F8" s="19"/>
    </row>
    <row r="9" spans="1:6" ht="12.75">
      <c r="A9" s="18"/>
      <c r="B9" s="20"/>
      <c r="C9" s="18"/>
      <c r="D9" s="18"/>
      <c r="E9" s="18"/>
      <c r="F9" s="18"/>
    </row>
    <row r="10" spans="1:6" ht="12.75">
      <c r="A10" s="18"/>
      <c r="B10" s="22"/>
      <c r="C10" s="133" t="s">
        <v>60</v>
      </c>
      <c r="D10" s="132" t="s">
        <v>69</v>
      </c>
      <c r="E10" s="18"/>
      <c r="F10" s="18"/>
    </row>
    <row r="11" spans="1:6" ht="13.5" thickBot="1">
      <c r="A11" s="18"/>
      <c r="B11" s="18"/>
      <c r="C11" s="18"/>
      <c r="D11" s="18"/>
      <c r="E11" s="18"/>
      <c r="F11" s="18"/>
    </row>
    <row r="12" spans="1:6" ht="51.75" thickBot="1">
      <c r="A12" s="52" t="s">
        <v>7</v>
      </c>
      <c r="B12" s="23" t="s">
        <v>8</v>
      </c>
      <c r="C12" s="76" t="s">
        <v>9</v>
      </c>
      <c r="D12" s="77" t="s">
        <v>23</v>
      </c>
      <c r="E12" s="77" t="s">
        <v>27</v>
      </c>
      <c r="F12" s="78" t="s">
        <v>12</v>
      </c>
    </row>
    <row r="13" spans="1:6" ht="12.75">
      <c r="A13" s="79">
        <v>1</v>
      </c>
      <c r="B13" s="80">
        <v>41661</v>
      </c>
      <c r="C13" s="81">
        <v>358</v>
      </c>
      <c r="D13" s="81" t="s">
        <v>52</v>
      </c>
      <c r="E13" s="82" t="s">
        <v>58</v>
      </c>
      <c r="F13" s="83">
        <v>143463.44</v>
      </c>
    </row>
    <row r="14" spans="1:6" ht="12.75">
      <c r="A14" s="137">
        <v>2</v>
      </c>
      <c r="B14" s="85">
        <v>41661</v>
      </c>
      <c r="C14" s="84">
        <v>357</v>
      </c>
      <c r="D14" s="84" t="s">
        <v>52</v>
      </c>
      <c r="E14" s="86" t="s">
        <v>58</v>
      </c>
      <c r="F14" s="138">
        <v>286926.88</v>
      </c>
    </row>
    <row r="15" spans="1:6" ht="12.75">
      <c r="A15" s="137">
        <v>3</v>
      </c>
      <c r="B15" s="85">
        <v>41661</v>
      </c>
      <c r="C15" s="84">
        <v>360</v>
      </c>
      <c r="D15" s="84" t="s">
        <v>52</v>
      </c>
      <c r="E15" s="86" t="s">
        <v>59</v>
      </c>
      <c r="F15" s="138">
        <v>17647.4</v>
      </c>
    </row>
    <row r="16" spans="1:6" ht="12.75">
      <c r="A16" s="137">
        <v>4</v>
      </c>
      <c r="B16" s="85">
        <v>41661</v>
      </c>
      <c r="C16" s="84">
        <v>356</v>
      </c>
      <c r="D16" s="84" t="s">
        <v>52</v>
      </c>
      <c r="E16" s="86" t="s">
        <v>58</v>
      </c>
      <c r="F16" s="138">
        <v>6806.85</v>
      </c>
    </row>
    <row r="17" spans="1:6" ht="13.5" thickBot="1">
      <c r="A17" s="87">
        <v>5</v>
      </c>
      <c r="B17" s="80">
        <v>41661</v>
      </c>
      <c r="C17" s="88">
        <v>359</v>
      </c>
      <c r="D17" s="89" t="s">
        <v>52</v>
      </c>
      <c r="E17" s="90" t="s">
        <v>58</v>
      </c>
      <c r="F17" s="91">
        <v>143463.44</v>
      </c>
    </row>
    <row r="18" spans="1:6" ht="15.75" thickBot="1">
      <c r="A18" s="92" t="s">
        <v>5</v>
      </c>
      <c r="B18" s="93"/>
      <c r="C18" s="94"/>
      <c r="D18" s="93"/>
      <c r="E18" s="93"/>
      <c r="F18" s="95">
        <f>SUM(F13:F17)</f>
        <v>598308.01</v>
      </c>
    </row>
    <row r="19" spans="1:6" ht="12.75">
      <c r="A19" s="96"/>
      <c r="B19" s="96"/>
      <c r="C19" s="96"/>
      <c r="D19" s="96"/>
      <c r="E19" s="96"/>
      <c r="F19" s="9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2" sqref="A12:E14"/>
    </sheetView>
  </sheetViews>
  <sheetFormatPr defaultColWidth="9.140625" defaultRowHeight="12.75"/>
  <cols>
    <col min="1" max="1" width="16.140625" style="11" bestFit="1" customWidth="1"/>
    <col min="2" max="2" width="15.140625" style="131" customWidth="1"/>
    <col min="3" max="3" width="37.00390625" style="11" customWidth="1"/>
    <col min="4" max="4" width="29.28125" style="11" bestFit="1" customWidth="1"/>
    <col min="5" max="5" width="14.7109375" style="11" bestFit="1" customWidth="1"/>
    <col min="6" max="16384" width="9.140625" style="11" customWidth="1"/>
  </cols>
  <sheetData>
    <row r="1" spans="1:4" s="99" customFormat="1" ht="15.75">
      <c r="A1" s="98" t="s">
        <v>13</v>
      </c>
      <c r="B1" s="97"/>
      <c r="C1" s="98"/>
      <c r="D1" s="98"/>
    </row>
    <row r="2" s="99" customFormat="1" ht="15">
      <c r="B2" s="100"/>
    </row>
    <row r="3" s="99" customFormat="1" ht="15">
      <c r="B3" s="100"/>
    </row>
    <row r="4" s="99" customFormat="1" ht="15">
      <c r="B4" s="100"/>
    </row>
    <row r="5" s="99" customFormat="1" ht="15">
      <c r="B5" s="100"/>
    </row>
    <row r="6" s="99" customFormat="1" ht="15">
      <c r="B6" s="100"/>
    </row>
    <row r="7" spans="1:3" s="99" customFormat="1" ht="15.75">
      <c r="A7" s="124" t="s">
        <v>64</v>
      </c>
      <c r="B7" s="13"/>
      <c r="C7" s="124"/>
    </row>
    <row r="8" spans="1:3" s="99" customFormat="1" ht="15.75">
      <c r="A8" s="9" t="s">
        <v>65</v>
      </c>
      <c r="B8" s="10"/>
      <c r="C8" s="10"/>
    </row>
    <row r="9" spans="1:4" s="99" customFormat="1" ht="15.75">
      <c r="A9" s="10"/>
      <c r="B9" s="31"/>
      <c r="C9" s="31"/>
      <c r="D9" s="31"/>
    </row>
    <row r="10" spans="1:4" s="99" customFormat="1" ht="15.75">
      <c r="A10" s="10"/>
      <c r="B10" s="133" t="s">
        <v>60</v>
      </c>
      <c r="C10" s="132" t="s">
        <v>69</v>
      </c>
      <c r="D10" s="10"/>
    </row>
    <row r="11" s="99" customFormat="1" ht="15.75" thickBot="1">
      <c r="B11" s="100"/>
    </row>
    <row r="12" spans="1:5" s="99" customFormat="1" ht="15.75">
      <c r="A12" s="125" t="s">
        <v>14</v>
      </c>
      <c r="B12" s="126" t="s">
        <v>15</v>
      </c>
      <c r="C12" s="126" t="s">
        <v>16</v>
      </c>
      <c r="D12" s="126" t="s">
        <v>21</v>
      </c>
      <c r="E12" s="127" t="s">
        <v>66</v>
      </c>
    </row>
    <row r="13" spans="1:5" s="99" customFormat="1" ht="15">
      <c r="A13" s="139">
        <v>41660</v>
      </c>
      <c r="B13" s="109">
        <v>342</v>
      </c>
      <c r="C13" s="128" t="s">
        <v>67</v>
      </c>
      <c r="D13" s="129" t="s">
        <v>68</v>
      </c>
      <c r="E13" s="130">
        <v>165500</v>
      </c>
    </row>
    <row r="14" spans="1:5" s="99" customFormat="1" ht="15.75" thickBot="1">
      <c r="A14" s="114" t="s">
        <v>18</v>
      </c>
      <c r="B14" s="115"/>
      <c r="C14" s="116"/>
      <c r="D14" s="116"/>
      <c r="E14" s="117">
        <f>SUM(E13:E13)</f>
        <v>165500</v>
      </c>
    </row>
    <row r="15" s="99" customFormat="1" ht="15">
      <c r="B15" s="100"/>
    </row>
  </sheetData>
  <sheetProtection/>
  <mergeCells count="1"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2014-01-28T09:50:20Z</cp:lastPrinted>
  <dcterms:created xsi:type="dcterms:W3CDTF">2012-03-07T09:17:22Z</dcterms:created>
  <dcterms:modified xsi:type="dcterms:W3CDTF">2014-01-28T09:50:22Z</dcterms:modified>
  <cp:category/>
  <cp:version/>
  <cp:contentType/>
  <cp:contentStatus/>
</cp:coreProperties>
</file>