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<sst xmlns="http://schemas.openxmlformats.org/spreadsheetml/2006/main" count="551" uniqueCount="255">
  <si>
    <t>MINISTERUL  FINANTELOR  PUBLICE</t>
  </si>
  <si>
    <t xml:space="preserve">CAP 51 01 "AUTORITATI PUBLICE SI ACTIUNI EXTERNE" </t>
  </si>
  <si>
    <t>TITL. 10 "CHELTUIELI DE PERSONAL"</t>
  </si>
  <si>
    <t>perioada:</t>
  </si>
  <si>
    <t xml:space="preserve"> 08.09 – 12.09.2014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</si>
  <si>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</si>
  <si>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</si>
  <si>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</si>
  <si>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</si>
  <si>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</si>
  <si>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</si>
  <si>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</si>
  <si>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septemb</t>
  </si>
  <si>
    <t>alim card sal luna august, pl impoz și contrib</t>
  </si>
  <si>
    <t>alim numerar sal luna august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</si>
  <si>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</si>
  <si>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</si>
  <si>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</si>
  <si>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</si>
  <si>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</si>
  <si>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</si>
  <si>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</si>
  <si>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</si>
  <si>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</si>
  <si>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</si>
  <si>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</si>
  <si>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</si>
  <si>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</si>
  <si>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</si>
  <si>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</si>
  <si>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</si>
  <si>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</si>
  <si>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</si>
  <si>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alim numerar aj deces</t>
  </si>
  <si>
    <t>CAS ret și pl sal luna august</t>
  </si>
  <si>
    <t>Total 10.03.01</t>
  </si>
  <si>
    <t>Subtotal 10.03.02</t>
  </si>
  <si>
    <t>10.03.02</t>
  </si>
  <si>
    <t>somaj ret și pl sal luna august</t>
  </si>
  <si>
    <t>Total 10.03.02</t>
  </si>
  <si>
    <t>Subtotal 10.03.03</t>
  </si>
  <si>
    <t>10.03.03</t>
  </si>
  <si>
    <t>CASS ret și pl sal luna august</t>
  </si>
  <si>
    <t>Total 10.03.03</t>
  </si>
  <si>
    <t>Subtotal 10.03.04</t>
  </si>
  <si>
    <t>10.03.04</t>
  </si>
  <si>
    <t>acc și boli prof ret și pl sal luna august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</si>
  <si>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</si>
  <si>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</si>
  <si>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</si>
  <si>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</si>
  <si>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</si>
  <si>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</si>
  <si>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</si>
  <si>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</si>
  <si>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</si>
  <si>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</si>
  <si>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</si>
  <si>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09,09,2014</t>
  </si>
  <si>
    <t>Compania Naționala Poșta Romana</t>
  </si>
  <si>
    <t>servicii postale</t>
  </si>
  <si>
    <t>A B Invest Service</t>
  </si>
  <si>
    <t>materiale lacatuserie</t>
  </si>
  <si>
    <t>Buget de Stat</t>
  </si>
  <si>
    <t>fd.handicap</t>
  </si>
  <si>
    <t>taxa pasaport</t>
  </si>
  <si>
    <t>Ministerul Afacerilor Externe</t>
  </si>
  <si>
    <t>10,09,2014</t>
  </si>
  <si>
    <t>CN Aeroporturi</t>
  </si>
  <si>
    <t>servicii protocol</t>
  </si>
  <si>
    <t>Mediafax Grup</t>
  </si>
  <si>
    <t>monitorizare fluxuri știri</t>
  </si>
  <si>
    <t>Agerpres</t>
  </si>
  <si>
    <t>Media Image Monitor</t>
  </si>
  <si>
    <t>servicii on line</t>
  </si>
  <si>
    <t>Mareea Comtur</t>
  </si>
  <si>
    <t>bilete avion</t>
  </si>
  <si>
    <t>Weco</t>
  </si>
  <si>
    <t xml:space="preserve">Danco </t>
  </si>
  <si>
    <t>Eximtur</t>
  </si>
  <si>
    <t>SF Travel</t>
  </si>
  <si>
    <t>Mirion Press</t>
  </si>
  <si>
    <t>publicatii presa</t>
  </si>
  <si>
    <t>Digisign</t>
  </si>
  <si>
    <t>certificate digitale</t>
  </si>
  <si>
    <t>DNS Birotica</t>
  </si>
  <si>
    <t>hârtie copiator</t>
  </si>
  <si>
    <t>Fidelis Energy</t>
  </si>
  <si>
    <t>energie electrică</t>
  </si>
  <si>
    <t>servicii certificare semnatura electronica</t>
  </si>
  <si>
    <t>Avitech</t>
  </si>
  <si>
    <t>service instalatie sonorizare</t>
  </si>
  <si>
    <t>11,09,2014</t>
  </si>
  <si>
    <t>Business Information Systems</t>
  </si>
  <si>
    <t>servicii swift</t>
  </si>
  <si>
    <t>Celarom</t>
  </si>
  <si>
    <t>Ambient</t>
  </si>
  <si>
    <t>12,09,2014</t>
  </si>
  <si>
    <t>Autoritatea de Supraveghere Financ</t>
  </si>
  <si>
    <t>emitere certif titluri de stat</t>
  </si>
  <si>
    <t>Monitorul Oficial</t>
  </si>
  <si>
    <t>publicari ordine</t>
  </si>
  <si>
    <t xml:space="preserve">Apa Nova </t>
  </si>
  <si>
    <t>TMAU</t>
  </si>
  <si>
    <t>Compania Nartionala de Informatica</t>
  </si>
  <si>
    <t>abonament lex</t>
  </si>
  <si>
    <t>apa rece</t>
  </si>
  <si>
    <t>Centrul de Conferințe al INS</t>
  </si>
  <si>
    <t>inchiriere sala</t>
  </si>
  <si>
    <t>Dacoserv</t>
  </si>
  <si>
    <t>servicii auto</t>
  </si>
  <si>
    <t>Microcip Electronics</t>
  </si>
  <si>
    <t>servicii supraveghere video</t>
  </si>
  <si>
    <t>Gilmar</t>
  </si>
  <si>
    <t>reparații climatizoare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</si>
  <si>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</si>
  <si>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</si>
  <si>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</si>
  <si>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</si>
  <si>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</si>
  <si>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</si>
  <si>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</si>
  <si>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</si>
  <si>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</si>
  <si>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4941</t>
  </si>
  <si>
    <t>Alimentare cont - Proiect Elvetian 1065 – 56.25.02</t>
  </si>
  <si>
    <t>MFP</t>
  </si>
  <si>
    <t>C0370070</t>
  </si>
  <si>
    <t>OP 5206</t>
  </si>
  <si>
    <t>Achiziție materiale consumabile birotica și IT – SMIS 1112 – 56.02.01</t>
  </si>
  <si>
    <t>Evident Group</t>
  </si>
  <si>
    <t>OP 5207</t>
  </si>
  <si>
    <t>Achiziție materiale consumabile birotica și IT – SMIS 1112 – 56.02.02</t>
  </si>
  <si>
    <t>OP 5208</t>
  </si>
  <si>
    <t>Achiziție materiale consumabile birotica și IT – SMIS 1112 – 56.02.03</t>
  </si>
  <si>
    <t>TOTAL TITLU</t>
  </si>
  <si>
    <t xml:space="preserve">CAP 51.01 "AUTORITATI PUBLICE SI ACTIUNI EXTERNE" </t>
  </si>
  <si>
    <t>TITLUL 71 "ACTIVE NEFINANCIARE"</t>
  </si>
  <si>
    <t>Suma</t>
  </si>
  <si>
    <t>OP 5219</t>
  </si>
  <si>
    <t>Achiziție linie tehnologica multiplicare</t>
  </si>
  <si>
    <t>Vico Service RX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</si>
  <si>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</si>
  <si>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</si>
  <si>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</si>
  <si>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</si>
  <si>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</si>
  <si>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</si>
  <si>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</si>
  <si>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judecată dosar 378/43/2010</t>
  </si>
  <si>
    <t>cheltuieli judecată dosar 1078/83/2010;107/2012</t>
  </si>
  <si>
    <t>cheltuieli judecată CEDO</t>
  </si>
  <si>
    <t>cheltuieli judecată dosar 5432/111/2011;241/2014</t>
  </si>
  <si>
    <t>cheltuieli executare dosar 168/2012</t>
  </si>
  <si>
    <t>cheltuieli judecată dosar 12549/200/2010</t>
  </si>
  <si>
    <t>osar 1078/83/2010;107/2012</t>
  </si>
  <si>
    <t>cheltuieli judecată dosar 7217/117/2012</t>
  </si>
  <si>
    <t>cheltuieli judecată dosar 11302/86/2011</t>
  </si>
  <si>
    <t>cheltuieli judecată dosar 3304/111/2011</t>
  </si>
  <si>
    <t>cheltuieli judecată dosar 1156/324/2013</t>
  </si>
  <si>
    <t>cheltuieli judecată dosar 6272/30/2010</t>
  </si>
  <si>
    <t>BIROU EXPERTIZE</t>
  </si>
  <si>
    <t>onorariu expertiza dosar 8448/111/2011</t>
  </si>
  <si>
    <t>BUGET DE STAT</t>
  </si>
  <si>
    <t>cheltuieli judiciare dosar 3216/279/2014</t>
  </si>
  <si>
    <t>cheltuieli judiciare dosar 19069/117/2012</t>
  </si>
  <si>
    <t>cheltuieli judiciare dosar 7126/306/2013</t>
  </si>
  <si>
    <t>cheltuieli judiciare dosar 3500/108/2014</t>
  </si>
  <si>
    <t>cheltuieli judiciare dosar 1374/P/2013</t>
  </si>
  <si>
    <t>cheltuieli judiciare dosar 2481/103/2014</t>
  </si>
  <si>
    <t>cheltuieli judiciare dosar 2208/P/2013</t>
  </si>
  <si>
    <t>cheltuieli judiciare dosar 8677/279/2013</t>
  </si>
  <si>
    <t>cheltuieli judiciare dosar 1302/279/2014</t>
  </si>
  <si>
    <t>PERSOANA JURIDICA</t>
  </si>
  <si>
    <t>cheltuieli judecată dosar 1197/39/2009</t>
  </si>
  <si>
    <t>cheltuieli judiciare dosar 3295/279/2014</t>
  </si>
  <si>
    <t>cheltuieli judiciare dosar 2130/176/2014</t>
  </si>
  <si>
    <t>cheltuieli judiciare dosar 367/114/2013</t>
  </si>
  <si>
    <t>cheltuieli judiciare dosar 142/40/2014</t>
  </si>
  <si>
    <t>cheltuieli judiciare dosar 2334/P/2011</t>
  </si>
  <si>
    <t>cheltuieli judiciare dosar 23518/109/2012</t>
  </si>
  <si>
    <t>cheltuieli judiciare dosar 1963/87/2013</t>
  </si>
  <si>
    <t>cheltuieli judiciare dosar 2558/279/2014</t>
  </si>
  <si>
    <t>cheltuieli judiciare dosar 10835/200/2014</t>
  </si>
  <si>
    <t>cheltuieli judiciare dosar 1241/279/2014</t>
  </si>
  <si>
    <t>cheltuieli judiciare dosar 4171/292/2013</t>
  </si>
  <si>
    <t>cheltuieli judiciare dosar 1034/120/2011</t>
  </si>
  <si>
    <t>cheltuieli judiciare dosar 733/279/2014</t>
  </si>
  <si>
    <t>cheltuieli judiciare dosar 2694/279/2014</t>
  </si>
  <si>
    <t>cheltuieli judecată dosar 5568/83/2011</t>
  </si>
  <si>
    <t>cheltuieli judecată dosar 4583/119/2010</t>
  </si>
  <si>
    <t>cheltuieli judecată dosar 886/45/2012</t>
  </si>
  <si>
    <t>cheltuieli judecată dosar 5178/117/2012</t>
  </si>
  <si>
    <t>cheltuieli judecată dosar 8448/111/2011</t>
  </si>
  <si>
    <t>cheltuieli judecată dosar 593/226/2013</t>
  </si>
  <si>
    <t>cheltuieli judecată dosar 1026/296/2009</t>
  </si>
  <si>
    <t>cheltuieli judecată dosar 9671/200/2009</t>
  </si>
  <si>
    <t>cheltuieli judecată dosar 10156/117/2012</t>
  </si>
  <si>
    <t>cheltuieli judecată dosar 5257/109/2011</t>
  </si>
  <si>
    <t>cheltuieli judecată dosar 5958/111/2010</t>
  </si>
  <si>
    <t>cheltuieli judecată dosar 11563/63/2012</t>
  </si>
  <si>
    <t>cheltuieli judecată dosar 1640/33/2012</t>
  </si>
  <si>
    <t>cheltuieli judecată dosar 586/30/2012</t>
  </si>
  <si>
    <t>cheltuieli judecată dosar 4747/325/2011</t>
  </si>
  <si>
    <t>cheltuieli judecată dosar 3136/30/2011</t>
  </si>
  <si>
    <t>cheltuieli judecată dosar 16677/211/2010</t>
  </si>
  <si>
    <t>cheltuieli judecată dosar 3397/740/2013</t>
  </si>
  <si>
    <t>cheltuieli judecată dosar 2317/121/2012</t>
  </si>
  <si>
    <t>onorariu expertiza dosar 2635/265/2012</t>
  </si>
  <si>
    <t>cheltuieli judecată dosar 7303/197/2013</t>
  </si>
  <si>
    <t>cheltuieli judecată dosar 36829/245/2012</t>
  </si>
  <si>
    <t>cheltuieli judecată dosar 218/85/2012</t>
  </si>
  <si>
    <t>alimentare cont BRD-plata cheltuieli judecată</t>
  </si>
  <si>
    <t>cheltuieli judecată dosar 824/33/2012</t>
  </si>
  <si>
    <t>cheltuieli judecată dosar 402/315/2013</t>
  </si>
  <si>
    <t>cheltuieli judecată dosar 212/115/2010</t>
  </si>
  <si>
    <t>cheltuieli judecată dosar 7352/83/2010</t>
  </si>
  <si>
    <t>cheltuieli judecată dosar 2858/115/2012</t>
  </si>
  <si>
    <t>cheltuieli judecată dosar 8747/86/2009</t>
  </si>
  <si>
    <t>cheltuieli judecată dosar 794/310/2011</t>
  </si>
  <si>
    <t>cheltuieli judecată dosar 23172/301/2011</t>
  </si>
  <si>
    <t>cheltuieli judecată dosar 11261/62/2012</t>
  </si>
  <si>
    <t>cheltuieli judecată dosar 1561/105/2011</t>
  </si>
  <si>
    <t>cheltuieli judecată dosar 27931/212/2010</t>
  </si>
  <si>
    <t>cheltuieli judecată dosar 12304/118/2011</t>
  </si>
  <si>
    <t>cheltuieli judecată dosar 4839/325/2013</t>
  </si>
  <si>
    <t>cheltuieli judecată dosar 793/262/2013</t>
  </si>
  <si>
    <t>cheltuieli judecată dosar 5538/211/2009</t>
  </si>
  <si>
    <t>cheltuieli judecată dosar 4042/211/2013</t>
  </si>
  <si>
    <t>cheltuieli judecată dosar 8052/102/2011</t>
  </si>
  <si>
    <t>cheltuieli judecată dosar 171/280/2013</t>
  </si>
  <si>
    <t>TOTAL</t>
  </si>
  <si>
    <t>TITLUL 59 "ALTE CHELTUIELI"</t>
  </si>
  <si>
    <t>despagubire dosar 667/86/2012</t>
  </si>
  <si>
    <t>despagubire dosar 11225/3/2012</t>
  </si>
  <si>
    <t>despagubire dosar 241/2014</t>
  </si>
  <si>
    <t>despagubire dosar 378/43/2010</t>
  </si>
  <si>
    <t>despagubire CEDO</t>
  </si>
  <si>
    <t>despagubire dosar 11302/86/2011</t>
  </si>
  <si>
    <t>despagubire dosar 1078/83/2010</t>
  </si>
  <si>
    <t>despagubire dosar 6272/30/2010</t>
  </si>
  <si>
    <t>despagubire dosar 8590/111/2010</t>
  </si>
  <si>
    <t>despagubire dosar 7217/117/2012</t>
  </si>
  <si>
    <t>despagubire dosar 9047/83/2010</t>
  </si>
  <si>
    <t>despagubire dosar 1156/324/2013</t>
  </si>
  <si>
    <t>despagubire dosar 3304/111/2011</t>
  </si>
  <si>
    <t>despagubire dosar 13245/86/2010</t>
  </si>
  <si>
    <t>despagubire dosar 2317/121/2012</t>
  </si>
  <si>
    <t>despagubire dosar 5414/111/2012</t>
  </si>
  <si>
    <t>despagubire dosar 1382/83/2010</t>
  </si>
  <si>
    <t>reintregire cont salarii</t>
  </si>
  <si>
    <t>despagubire dosar 5178/117/2012</t>
  </si>
  <si>
    <t>despagubire dosar 8448/111/2011</t>
  </si>
  <si>
    <t>despagubire dosar 7352/83/2010</t>
  </si>
  <si>
    <t>despagubire dosar 212/115/2010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</si>
</sst>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0"/>
    <numFmt numFmtId="170" formatCode="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4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8" fontId="0" fillId="0" borderId="10" xfId="0" applyNumberFormat="1" applyFont="1" applyBorder="1" applyAlignment="1">
      <alignment horizontal="left"/>
    </xf>
    <xf numFmtId="164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2" xfId="58" applyFont="1" applyBorder="1" applyAlignment="1">
      <alignment horizontal="center" wrapText="1"/>
      <protection/>
    </xf>
    <xf numFmtId="164" fontId="21" fillId="0" borderId="33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8" fontId="20" fillId="0" borderId="34" xfId="0" applyNumberFormat="1" applyFont="1" applyBorder="1" applyAlignment="1">
      <alignment horizontal="center"/>
    </xf>
    <xf numFmtId="164" fontId="20" fillId="0" borderId="35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6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37" xfId="58" applyFont="1" applyBorder="1" applyAlignment="1">
      <alignment horizontal="center"/>
      <protection/>
    </xf>
    <xf numFmtId="171" fontId="20" fillId="0" borderId="38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left"/>
      <protection/>
    </xf>
    <xf numFmtId="164" fontId="20" fillId="0" borderId="10" xfId="58" applyNumberFormat="1" applyFont="1" applyBorder="1" applyAlignment="1">
      <alignment horizontal="left" vertical="center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0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40" xfId="63" applyNumberFormat="1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center" vertical="center" wrapText="1"/>
      <protection/>
    </xf>
    <xf numFmtId="164" fontId="0" fillId="0" borderId="40" xfId="63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left" vertical="center"/>
      <protection/>
    </xf>
    <xf numFmtId="166" fontId="0" fillId="0" borderId="40" xfId="60" applyNumberFormat="1" applyFont="1" applyBorder="1" applyAlignment="1">
      <alignment horizontal="right" vertical="center"/>
      <protection/>
    </xf>
    <xf numFmtId="164" fontId="23" fillId="0" borderId="10" xfId="63" applyFont="1" applyBorder="1" applyAlignment="1">
      <alignment horizontal="center" vertical="center"/>
      <protection/>
    </xf>
    <xf numFmtId="168" fontId="19" fillId="0" borderId="41" xfId="63" applyNumberFormat="1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center" vertical="center" wrapText="1"/>
      <protection/>
    </xf>
    <xf numFmtId="164" fontId="19" fillId="0" borderId="41" xfId="63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left" vertical="center"/>
      <protection/>
    </xf>
    <xf numFmtId="166" fontId="23" fillId="0" borderId="41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2"/>
  <sheetViews>
    <sheetView tabSelected="1" workbookViewId="0" topLeftCell="C1">
      <selection activeCell="D18" sqref="D18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 hidden="1">
      <c r="C8" s="1"/>
      <c r="D8" s="1"/>
      <c r="E8" s="3"/>
      <c r="F8" s="4"/>
      <c r="K8" s="2"/>
    </row>
    <row r="9" spans="3:11" ht="15">
      <c r="C9" s="1"/>
      <c r="D9" s="5"/>
      <c r="E9" s="1"/>
      <c r="F9" s="3" t="s">
        <v>3</v>
      </c>
      <c r="G9" s="4" t="s">
        <v>4</v>
      </c>
      <c r="K9" s="2"/>
    </row>
    <row r="10" spans="3:11" ht="14.25">
      <c r="C10" s="1"/>
      <c r="D10" s="5"/>
      <c r="E10" s="1"/>
      <c r="F10" s="6"/>
      <c r="K10" s="2"/>
    </row>
    <row r="11" spans="4:6" ht="14.25" hidden="1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59334305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>
        <v>9</v>
      </c>
      <c r="F14" s="14">
        <v>7248182</v>
      </c>
      <c r="G14" s="13" t="s">
        <v>13</v>
      </c>
      <c r="H14" s="8"/>
      <c r="I14" s="8"/>
      <c r="J14" s="8"/>
    </row>
    <row r="15" spans="3:10" ht="14.25">
      <c r="C15" s="11"/>
      <c r="D15" s="12"/>
      <c r="E15" s="13">
        <v>10</v>
      </c>
      <c r="F15" s="14">
        <v>101731</v>
      </c>
      <c r="G15" s="13" t="s">
        <v>14</v>
      </c>
      <c r="H15" s="8"/>
      <c r="I15" s="8"/>
      <c r="J15" s="8"/>
    </row>
    <row r="16" spans="3:10" ht="14.25">
      <c r="C16" s="11"/>
      <c r="D16" s="12"/>
      <c r="E16" s="13"/>
      <c r="F16" s="14"/>
      <c r="G16" s="13"/>
      <c r="H16" s="8"/>
      <c r="I16" s="8"/>
      <c r="J16" s="8"/>
    </row>
    <row r="17" spans="3:10" ht="14.25">
      <c r="C17" s="15" t="s">
        <v>15</v>
      </c>
      <c r="D17" s="16"/>
      <c r="E17" s="17"/>
      <c r="F17" s="18">
        <f>SUM(F13:F16)</f>
        <v>66684218</v>
      </c>
      <c r="G17" s="17"/>
      <c r="H17" s="8"/>
      <c r="I17" s="8"/>
      <c r="J17" s="8"/>
    </row>
    <row r="18" spans="3:10" ht="14.25">
      <c r="C18" s="19" t="s">
        <v>16</v>
      </c>
      <c r="D18" s="20"/>
      <c r="E18" s="21"/>
      <c r="F18" s="22">
        <v>176777</v>
      </c>
      <c r="G18" s="21"/>
      <c r="H18" s="8"/>
      <c r="I18" s="8"/>
      <c r="J18" s="8"/>
    </row>
    <row r="19" spans="3:10" ht="14.25">
      <c r="C19" s="23" t="s">
        <v>17</v>
      </c>
      <c r="D19" s="13"/>
      <c r="E19" s="13"/>
      <c r="F19" s="14"/>
      <c r="G19" s="13"/>
      <c r="H19" s="8"/>
      <c r="I19" s="8"/>
      <c r="J19" s="8"/>
    </row>
    <row r="20" spans="3:10" ht="14.25">
      <c r="C20" s="23"/>
      <c r="D20" s="13"/>
      <c r="E20" s="13"/>
      <c r="F20" s="14"/>
      <c r="G20" s="13"/>
      <c r="H20" s="8"/>
      <c r="I20" s="8"/>
      <c r="J20" s="8"/>
    </row>
    <row r="21" spans="3:10" ht="14.25">
      <c r="C21" s="23"/>
      <c r="D21" s="13"/>
      <c r="E21" s="13"/>
      <c r="F21" s="14"/>
      <c r="G21" s="13"/>
      <c r="H21" s="8"/>
      <c r="I21" s="8"/>
      <c r="J21" s="8"/>
    </row>
    <row r="22" spans="3:10" ht="14.25" hidden="1">
      <c r="C22" s="24"/>
      <c r="D22" s="21"/>
      <c r="E22" s="21"/>
      <c r="F22" s="22"/>
      <c r="G22" s="13"/>
      <c r="H22" s="8"/>
      <c r="I22" s="8"/>
      <c r="J22" s="8"/>
    </row>
    <row r="23" spans="3:10" ht="14.25" hidden="1">
      <c r="C23" s="15" t="s">
        <v>18</v>
      </c>
      <c r="D23" s="17"/>
      <c r="E23" s="17"/>
      <c r="F23" s="18">
        <f>SUM(F18:F22)</f>
        <v>176777</v>
      </c>
      <c r="G23" s="17"/>
      <c r="H23" s="8"/>
      <c r="I23" s="8"/>
      <c r="J23" s="8"/>
    </row>
    <row r="24" spans="3:10" ht="14.25" hidden="1">
      <c r="C24" s="19" t="s">
        <v>19</v>
      </c>
      <c r="D24" s="25"/>
      <c r="E24" s="25"/>
      <c r="F24" s="26">
        <v>280001</v>
      </c>
      <c r="G24" s="27"/>
      <c r="H24" s="28"/>
      <c r="I24" s="8"/>
      <c r="J24" s="8"/>
    </row>
    <row r="25" spans="3:10" ht="14.25" hidden="1">
      <c r="C25" s="23" t="s">
        <v>20</v>
      </c>
      <c r="D25" s="12" t="s">
        <v>12</v>
      </c>
      <c r="E25" s="13">
        <v>9</v>
      </c>
      <c r="F25" s="14">
        <v>41193</v>
      </c>
      <c r="G25" s="13" t="s">
        <v>13</v>
      </c>
      <c r="H25" s="28"/>
      <c r="I25" s="8"/>
      <c r="J25" s="8"/>
    </row>
    <row r="26" spans="3:10" ht="14.25" hidden="1">
      <c r="C26" s="24"/>
      <c r="D26" s="19"/>
      <c r="E26" s="19"/>
      <c r="F26" s="22"/>
      <c r="G26" s="21"/>
      <c r="H26" s="28"/>
      <c r="I26" s="8"/>
      <c r="J26" s="8"/>
    </row>
    <row r="27" spans="3:10" ht="14.25" hidden="1">
      <c r="C27" s="15" t="s">
        <v>21</v>
      </c>
      <c r="D27" s="15"/>
      <c r="E27" s="15"/>
      <c r="F27" s="18">
        <f>SUM(F24:F26)</f>
        <v>321194</v>
      </c>
      <c r="G27" s="17"/>
      <c r="H27" s="28"/>
      <c r="I27" s="8"/>
      <c r="J27" s="8"/>
    </row>
    <row r="28" spans="3:10" ht="14.25" hidden="1">
      <c r="C28" s="19" t="s">
        <v>22</v>
      </c>
      <c r="D28" s="19"/>
      <c r="E28" s="19"/>
      <c r="F28" s="22">
        <v>101137</v>
      </c>
      <c r="G28" s="21"/>
      <c r="H28" s="28"/>
      <c r="I28" s="8"/>
      <c r="J28" s="8"/>
    </row>
    <row r="29" spans="3:10" ht="14.25" hidden="1">
      <c r="C29" s="24" t="s">
        <v>23</v>
      </c>
      <c r="D29" s="12"/>
      <c r="E29" s="19"/>
      <c r="F29" s="22"/>
      <c r="G29" s="13"/>
      <c r="H29" s="28"/>
      <c r="I29" s="8"/>
      <c r="J29" s="8"/>
    </row>
    <row r="30" spans="3:10" ht="14.25">
      <c r="C30" s="24"/>
      <c r="D30" s="19"/>
      <c r="E30" s="19"/>
      <c r="F30" s="22"/>
      <c r="G30" s="13"/>
      <c r="H30" s="28"/>
      <c r="I30" s="8"/>
      <c r="J30" s="8"/>
    </row>
    <row r="31" spans="3:10" ht="14.25">
      <c r="C31" s="24"/>
      <c r="D31" s="19"/>
      <c r="E31" s="19"/>
      <c r="F31" s="22"/>
      <c r="G31" s="13"/>
      <c r="H31" s="28"/>
      <c r="I31" s="8"/>
      <c r="J31" s="8"/>
    </row>
    <row r="32" spans="3:10" ht="14.25">
      <c r="C32" s="24"/>
      <c r="D32" s="19"/>
      <c r="E32" s="19"/>
      <c r="F32" s="22"/>
      <c r="G32" s="13"/>
      <c r="H32" s="28"/>
      <c r="I32" s="8"/>
      <c r="J32" s="8"/>
    </row>
    <row r="33" spans="3:10" ht="14.25">
      <c r="C33" s="15" t="s">
        <v>24</v>
      </c>
      <c r="D33" s="15"/>
      <c r="E33" s="15"/>
      <c r="F33" s="18">
        <f>SUM(F28:F32)</f>
        <v>101137</v>
      </c>
      <c r="G33" s="17"/>
      <c r="H33" s="28"/>
      <c r="I33" s="8"/>
      <c r="J33" s="8"/>
    </row>
    <row r="34" spans="3:10" ht="14.25">
      <c r="C34" s="25" t="s">
        <v>25</v>
      </c>
      <c r="D34" s="25"/>
      <c r="E34" s="25"/>
      <c r="F34" s="26">
        <v>178611</v>
      </c>
      <c r="G34" s="25"/>
      <c r="H34" s="28"/>
      <c r="I34" s="8"/>
      <c r="J34" s="8"/>
    </row>
    <row r="35" spans="3:10" ht="14.25">
      <c r="C35" s="23" t="s">
        <v>26</v>
      </c>
      <c r="D35" s="12"/>
      <c r="E35" s="12"/>
      <c r="F35" s="14"/>
      <c r="G35" s="13"/>
      <c r="H35" s="28"/>
      <c r="I35" s="8"/>
      <c r="J35" s="8"/>
    </row>
    <row r="36" spans="3:10" ht="14.25">
      <c r="C36" s="24"/>
      <c r="D36" s="29"/>
      <c r="E36" s="19"/>
      <c r="F36" s="22"/>
      <c r="G36" s="21"/>
      <c r="H36" s="28"/>
      <c r="I36" s="8"/>
      <c r="J36" s="8"/>
    </row>
    <row r="37" spans="3:10" ht="14.25">
      <c r="C37" s="17" t="s">
        <v>27</v>
      </c>
      <c r="D37" s="15"/>
      <c r="E37" s="15"/>
      <c r="F37" s="18">
        <f>SUM(F34:F36)</f>
        <v>178611</v>
      </c>
      <c r="G37" s="30"/>
      <c r="H37" s="28"/>
      <c r="I37" s="8"/>
      <c r="J37" s="8"/>
    </row>
    <row r="38" spans="3:10" ht="14.25">
      <c r="C38" s="25" t="s">
        <v>28</v>
      </c>
      <c r="D38" s="25"/>
      <c r="E38" s="25"/>
      <c r="F38" s="26">
        <v>1965307</v>
      </c>
      <c r="G38" s="25"/>
      <c r="H38" s="28"/>
      <c r="I38" s="8"/>
      <c r="J38" s="8"/>
    </row>
    <row r="39" spans="3:10" ht="14.25">
      <c r="C39" s="31" t="s">
        <v>29</v>
      </c>
      <c r="D39" s="12" t="s">
        <v>12</v>
      </c>
      <c r="E39" s="12">
        <v>9</v>
      </c>
      <c r="F39" s="14">
        <v>50078</v>
      </c>
      <c r="G39" s="13" t="s">
        <v>13</v>
      </c>
      <c r="H39" s="28"/>
      <c r="I39" s="8"/>
      <c r="J39" s="8"/>
    </row>
    <row r="40" spans="3:10" ht="14.25">
      <c r="C40" s="23"/>
      <c r="D40" s="19"/>
      <c r="E40" s="19">
        <v>10</v>
      </c>
      <c r="F40" s="22">
        <v>2089</v>
      </c>
      <c r="G40" s="13" t="s">
        <v>14</v>
      </c>
      <c r="H40" s="28"/>
      <c r="I40" s="8"/>
      <c r="J40" s="8"/>
    </row>
    <row r="41" spans="3:10" ht="14.25">
      <c r="C41" s="15" t="s">
        <v>30</v>
      </c>
      <c r="D41" s="15"/>
      <c r="E41" s="15"/>
      <c r="F41" s="18">
        <f>SUM(F38:F40)</f>
        <v>2017474</v>
      </c>
      <c r="G41" s="17"/>
      <c r="H41" s="28"/>
      <c r="I41" s="8"/>
      <c r="J41" s="8"/>
    </row>
    <row r="42" spans="3:10" ht="14.25">
      <c r="C42" s="25" t="s">
        <v>31</v>
      </c>
      <c r="D42" s="25"/>
      <c r="E42" s="25"/>
      <c r="F42" s="26">
        <v>12805746</v>
      </c>
      <c r="G42" s="25"/>
      <c r="H42" s="28"/>
      <c r="I42" s="8"/>
      <c r="J42" s="8"/>
    </row>
    <row r="43" spans="3:10" ht="14.25">
      <c r="C43" s="23" t="s">
        <v>32</v>
      </c>
      <c r="D43" s="12" t="s">
        <v>12</v>
      </c>
      <c r="E43" s="12">
        <v>9</v>
      </c>
      <c r="F43" s="14">
        <v>2298</v>
      </c>
      <c r="G43" s="13" t="s">
        <v>33</v>
      </c>
      <c r="H43" s="28"/>
      <c r="I43" s="8"/>
      <c r="J43" s="8"/>
    </row>
    <row r="44" spans="3:10" ht="14.25">
      <c r="C44" s="23"/>
      <c r="E44" s="12">
        <v>9</v>
      </c>
      <c r="F44" s="14">
        <v>1552844</v>
      </c>
      <c r="G44" s="13" t="s">
        <v>34</v>
      </c>
      <c r="H44" s="28"/>
      <c r="I44" s="8"/>
      <c r="J44" s="8"/>
    </row>
    <row r="45" spans="3:11" ht="14.25">
      <c r="C45" s="15" t="s">
        <v>35</v>
      </c>
      <c r="D45" s="15"/>
      <c r="E45" s="15"/>
      <c r="F45" s="18">
        <f>SUM(F42:F44)</f>
        <v>14360888</v>
      </c>
      <c r="G45" s="30"/>
      <c r="H45" s="32"/>
      <c r="I45" s="33"/>
      <c r="J45" s="8"/>
      <c r="K45" s="8"/>
    </row>
    <row r="46" spans="3:11" ht="14.25">
      <c r="C46" s="25" t="s">
        <v>36</v>
      </c>
      <c r="D46" s="25"/>
      <c r="E46" s="25"/>
      <c r="F46" s="26">
        <v>306675</v>
      </c>
      <c r="G46" s="27"/>
      <c r="H46" s="32"/>
      <c r="I46" s="33"/>
      <c r="J46" s="8"/>
      <c r="K46" s="8"/>
    </row>
    <row r="47" spans="3:10" ht="14.25">
      <c r="C47" s="23" t="s">
        <v>37</v>
      </c>
      <c r="D47" s="12" t="s">
        <v>12</v>
      </c>
      <c r="E47" s="12">
        <v>9</v>
      </c>
      <c r="F47" s="26">
        <v>37230</v>
      </c>
      <c r="G47" s="13" t="s">
        <v>38</v>
      </c>
      <c r="H47" s="28"/>
      <c r="I47" s="8"/>
      <c r="J47" s="8"/>
    </row>
    <row r="48" spans="3:10" ht="14.25">
      <c r="C48" s="23"/>
      <c r="D48" s="12"/>
      <c r="E48" s="12"/>
      <c r="F48" s="26"/>
      <c r="G48" s="13"/>
      <c r="H48" s="28"/>
      <c r="I48" s="8"/>
      <c r="J48" s="8"/>
    </row>
    <row r="49" spans="3:10" ht="14.25">
      <c r="C49" s="15" t="s">
        <v>39</v>
      </c>
      <c r="D49" s="15"/>
      <c r="E49" s="15"/>
      <c r="F49" s="18">
        <f>SUM(F46:F48)</f>
        <v>343905</v>
      </c>
      <c r="G49" s="30"/>
      <c r="H49" s="28"/>
      <c r="I49" s="8"/>
      <c r="J49" s="8"/>
    </row>
    <row r="50" spans="3:10" ht="14.25">
      <c r="C50" s="34" t="s">
        <v>40</v>
      </c>
      <c r="D50" s="34"/>
      <c r="E50" s="34"/>
      <c r="F50" s="35">
        <v>3213198</v>
      </c>
      <c r="G50" s="36"/>
      <c r="H50" s="28"/>
      <c r="I50" s="8"/>
      <c r="J50" s="8"/>
    </row>
    <row r="51" spans="3:10" ht="14.25">
      <c r="C51" s="31" t="s">
        <v>41</v>
      </c>
      <c r="D51" s="12" t="s">
        <v>12</v>
      </c>
      <c r="E51" s="12">
        <v>9</v>
      </c>
      <c r="F51" s="26">
        <v>389926</v>
      </c>
      <c r="G51" s="13" t="s">
        <v>42</v>
      </c>
      <c r="H51" s="28"/>
      <c r="I51" s="8"/>
      <c r="J51" s="8"/>
    </row>
    <row r="52" spans="3:10" ht="14.25">
      <c r="C52" s="23"/>
      <c r="D52" s="12"/>
      <c r="E52" s="12"/>
      <c r="F52" s="14"/>
      <c r="G52" s="13"/>
      <c r="H52" s="28"/>
      <c r="I52" s="8"/>
      <c r="J52" s="8"/>
    </row>
    <row r="53" spans="3:10" ht="14.25">
      <c r="C53" s="15" t="s">
        <v>43</v>
      </c>
      <c r="D53" s="15"/>
      <c r="E53" s="15"/>
      <c r="F53" s="18">
        <f>SUM(F50:F52)</f>
        <v>3603124</v>
      </c>
      <c r="G53" s="30"/>
      <c r="H53" s="28"/>
      <c r="I53" s="8"/>
      <c r="J53" s="8"/>
    </row>
    <row r="54" spans="3:10" ht="14.25">
      <c r="C54" s="25" t="s">
        <v>44</v>
      </c>
      <c r="D54" s="12"/>
      <c r="E54" s="25"/>
      <c r="F54" s="26">
        <v>92349</v>
      </c>
      <c r="G54" s="27"/>
      <c r="H54" s="28"/>
      <c r="I54" s="8"/>
      <c r="J54" s="8"/>
    </row>
    <row r="55" spans="3:10" ht="14.25">
      <c r="C55" s="23" t="s">
        <v>45</v>
      </c>
      <c r="D55" s="12" t="s">
        <v>12</v>
      </c>
      <c r="E55" s="12">
        <v>9</v>
      </c>
      <c r="F55" s="14">
        <v>11215</v>
      </c>
      <c r="G55" s="13" t="s">
        <v>46</v>
      </c>
      <c r="H55" s="28"/>
      <c r="I55" s="8"/>
      <c r="J55" s="8"/>
    </row>
    <row r="56" spans="3:10" ht="14.25">
      <c r="C56" s="23"/>
      <c r="D56" s="12"/>
      <c r="E56" s="12"/>
      <c r="F56" s="14"/>
      <c r="G56" s="13"/>
      <c r="H56" s="28"/>
      <c r="I56" s="8"/>
      <c r="J56" s="8"/>
    </row>
    <row r="57" spans="3:10" ht="14.25">
      <c r="C57" s="15" t="s">
        <v>47</v>
      </c>
      <c r="D57" s="15"/>
      <c r="E57" s="15"/>
      <c r="F57" s="18">
        <f>SUM(F54:F56)</f>
        <v>103564</v>
      </c>
      <c r="G57" s="30"/>
      <c r="H57" s="28"/>
      <c r="I57" s="8"/>
      <c r="J57" s="8"/>
    </row>
    <row r="58" spans="3:10" ht="14.25">
      <c r="C58" s="25" t="s">
        <v>48</v>
      </c>
      <c r="D58" s="25"/>
      <c r="E58" s="25"/>
      <c r="F58" s="26">
        <v>929626</v>
      </c>
      <c r="G58" s="25"/>
      <c r="H58" s="28"/>
      <c r="I58" s="8"/>
      <c r="J58" s="8"/>
    </row>
    <row r="59" spans="3:10" ht="14.25">
      <c r="C59" s="31" t="s">
        <v>49</v>
      </c>
      <c r="D59" s="12" t="s">
        <v>12</v>
      </c>
      <c r="E59" s="12">
        <v>9</v>
      </c>
      <c r="F59" s="22">
        <v>128169</v>
      </c>
      <c r="G59" s="13" t="s">
        <v>13</v>
      </c>
      <c r="H59" s="28"/>
      <c r="I59" s="8"/>
      <c r="J59" s="8"/>
    </row>
    <row r="60" spans="3:10" ht="14.25">
      <c r="C60" s="24"/>
      <c r="D60" s="19"/>
      <c r="E60" s="19">
        <v>10</v>
      </c>
      <c r="F60" s="22">
        <v>579</v>
      </c>
      <c r="G60" s="21" t="s">
        <v>14</v>
      </c>
      <c r="H60" s="28"/>
      <c r="I60" s="8"/>
      <c r="J60" s="8"/>
    </row>
    <row r="61" spans="3:10" ht="14.25">
      <c r="C61" s="15" t="s">
        <v>50</v>
      </c>
      <c r="D61" s="15"/>
      <c r="E61" s="15"/>
      <c r="F61" s="18">
        <f>SUM(F58:F60)</f>
        <v>1058374</v>
      </c>
      <c r="G61" s="30"/>
      <c r="H61" s="28"/>
      <c r="I61" s="8"/>
      <c r="J61" s="8"/>
    </row>
    <row r="62" spans="3:10" ht="14.25">
      <c r="C62" s="25"/>
      <c r="D62" s="25"/>
      <c r="E62" s="25"/>
      <c r="F62" s="26"/>
      <c r="G62" s="25"/>
      <c r="H62" s="28"/>
      <c r="I62" s="8"/>
      <c r="J62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C5" sqref="C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51</v>
      </c>
    </row>
    <row r="4" ht="14.25">
      <c r="B4" s="1"/>
    </row>
    <row r="5" spans="2:4" ht="15">
      <c r="B5" s="1"/>
      <c r="C5" s="3" t="s">
        <v>3</v>
      </c>
      <c r="D5" s="4" t="s">
        <v>4</v>
      </c>
    </row>
    <row r="7" spans="1:6" ht="57.75" customHeight="1">
      <c r="A7" s="37" t="s">
        <v>52</v>
      </c>
      <c r="B7" s="37" t="s">
        <v>53</v>
      </c>
      <c r="C7" s="38" t="s">
        <v>54</v>
      </c>
      <c r="D7" s="37" t="s">
        <v>55</v>
      </c>
      <c r="E7" s="39" t="s">
        <v>56</v>
      </c>
      <c r="F7" s="37" t="s">
        <v>57</v>
      </c>
    </row>
    <row r="8" spans="1:6" ht="14.25">
      <c r="A8" s="40">
        <v>1</v>
      </c>
      <c r="B8" s="41" t="s">
        <v>58</v>
      </c>
      <c r="C8" s="42">
        <v>4911</v>
      </c>
      <c r="D8" s="13" t="s">
        <v>59</v>
      </c>
      <c r="E8" s="13" t="s">
        <v>60</v>
      </c>
      <c r="F8" s="43">
        <v>7595.68</v>
      </c>
    </row>
    <row r="9" spans="1:6" ht="14.25">
      <c r="A9" s="44">
        <v>2</v>
      </c>
      <c r="B9" s="45" t="s">
        <v>58</v>
      </c>
      <c r="C9" s="13">
        <v>4934</v>
      </c>
      <c r="D9" s="46" t="s">
        <v>61</v>
      </c>
      <c r="E9" s="46" t="s">
        <v>62</v>
      </c>
      <c r="F9" s="47">
        <v>874.94</v>
      </c>
    </row>
    <row r="10" spans="1:6" ht="14.25">
      <c r="A10" s="48">
        <v>3</v>
      </c>
      <c r="B10" s="45" t="s">
        <v>58</v>
      </c>
      <c r="C10" s="46">
        <v>5164</v>
      </c>
      <c r="D10" s="13" t="s">
        <v>63</v>
      </c>
      <c r="E10" s="13" t="s">
        <v>64</v>
      </c>
      <c r="F10" s="47">
        <v>19652</v>
      </c>
    </row>
    <row r="11" spans="1:6" ht="14.25">
      <c r="A11" s="48">
        <v>4</v>
      </c>
      <c r="B11" s="45" t="s">
        <v>58</v>
      </c>
      <c r="C11" s="13">
        <v>4957</v>
      </c>
      <c r="D11" s="46" t="s">
        <v>63</v>
      </c>
      <c r="E11" s="46" t="s">
        <v>65</v>
      </c>
      <c r="F11" s="47">
        <v>32</v>
      </c>
    </row>
    <row r="12" spans="1:6" ht="14.25">
      <c r="A12" s="49">
        <v>5</v>
      </c>
      <c r="B12" s="45" t="s">
        <v>58</v>
      </c>
      <c r="C12" s="21">
        <v>4958</v>
      </c>
      <c r="D12" s="46" t="s">
        <v>66</v>
      </c>
      <c r="E12" s="13" t="s">
        <v>65</v>
      </c>
      <c r="F12" s="50">
        <v>270</v>
      </c>
    </row>
    <row r="13" spans="1:6" ht="14.25">
      <c r="A13" s="49">
        <v>6</v>
      </c>
      <c r="B13" s="45" t="s">
        <v>67</v>
      </c>
      <c r="C13" s="21">
        <v>5255</v>
      </c>
      <c r="D13" s="51" t="s">
        <v>68</v>
      </c>
      <c r="E13" s="51" t="s">
        <v>69</v>
      </c>
      <c r="F13" s="50">
        <v>578</v>
      </c>
    </row>
    <row r="14" spans="1:6" ht="14.25">
      <c r="A14" s="49">
        <v>7</v>
      </c>
      <c r="B14" s="45" t="s">
        <v>67</v>
      </c>
      <c r="C14" s="21">
        <v>5254</v>
      </c>
      <c r="D14" s="13" t="s">
        <v>70</v>
      </c>
      <c r="E14" s="13" t="s">
        <v>71</v>
      </c>
      <c r="F14" s="50">
        <v>11532</v>
      </c>
    </row>
    <row r="15" spans="1:6" ht="14.25">
      <c r="A15" s="49">
        <v>8</v>
      </c>
      <c r="B15" s="52" t="s">
        <v>67</v>
      </c>
      <c r="C15" s="21">
        <v>5252</v>
      </c>
      <c r="D15" s="21" t="s">
        <v>72</v>
      </c>
      <c r="E15" s="21" t="s">
        <v>71</v>
      </c>
      <c r="F15" s="50">
        <v>4960</v>
      </c>
    </row>
    <row r="16" spans="1:6" ht="14.25">
      <c r="A16" s="46">
        <v>9</v>
      </c>
      <c r="B16" s="45" t="s">
        <v>67</v>
      </c>
      <c r="C16" s="13">
        <v>5253</v>
      </c>
      <c r="D16" s="13" t="s">
        <v>73</v>
      </c>
      <c r="E16" s="13" t="s">
        <v>74</v>
      </c>
      <c r="F16" s="53">
        <v>6198.76</v>
      </c>
    </row>
    <row r="17" spans="1:6" ht="14.25">
      <c r="A17" s="46">
        <v>10</v>
      </c>
      <c r="B17" s="45" t="s">
        <v>67</v>
      </c>
      <c r="C17" s="13">
        <v>4854</v>
      </c>
      <c r="D17" s="13" t="s">
        <v>75</v>
      </c>
      <c r="E17" s="13" t="s">
        <v>76</v>
      </c>
      <c r="F17" s="53">
        <v>13636.25</v>
      </c>
    </row>
    <row r="18" spans="1:6" ht="14.25">
      <c r="A18" s="46">
        <v>11</v>
      </c>
      <c r="B18" s="45" t="s">
        <v>67</v>
      </c>
      <c r="C18" s="13">
        <v>5262</v>
      </c>
      <c r="D18" s="13" t="s">
        <v>77</v>
      </c>
      <c r="E18" s="13" t="s">
        <v>76</v>
      </c>
      <c r="F18" s="53">
        <v>7135.52</v>
      </c>
    </row>
    <row r="19" spans="1:6" ht="14.25">
      <c r="A19" s="46">
        <v>12</v>
      </c>
      <c r="B19" s="45" t="s">
        <v>67</v>
      </c>
      <c r="C19" s="13">
        <v>5259</v>
      </c>
      <c r="D19" s="13" t="s">
        <v>75</v>
      </c>
      <c r="E19" s="13" t="s">
        <v>76</v>
      </c>
      <c r="F19" s="53">
        <v>7610.48</v>
      </c>
    </row>
    <row r="20" spans="1:6" ht="14.25">
      <c r="A20" s="46">
        <v>13</v>
      </c>
      <c r="B20" s="45" t="s">
        <v>67</v>
      </c>
      <c r="C20" s="13">
        <v>5260</v>
      </c>
      <c r="D20" s="13" t="s">
        <v>78</v>
      </c>
      <c r="E20" s="13" t="s">
        <v>76</v>
      </c>
      <c r="F20" s="53">
        <v>5047.52</v>
      </c>
    </row>
    <row r="21" spans="1:6" ht="14.25">
      <c r="A21" s="46">
        <v>14</v>
      </c>
      <c r="B21" s="45" t="s">
        <v>67</v>
      </c>
      <c r="C21" s="13">
        <v>5257</v>
      </c>
      <c r="D21" s="13" t="s">
        <v>79</v>
      </c>
      <c r="E21" s="13" t="s">
        <v>76</v>
      </c>
      <c r="F21" s="53">
        <v>2909.84</v>
      </c>
    </row>
    <row r="22" spans="1:6" ht="14.25">
      <c r="A22" s="46">
        <v>15</v>
      </c>
      <c r="B22" s="45" t="s">
        <v>67</v>
      </c>
      <c r="C22" s="13">
        <v>5261</v>
      </c>
      <c r="D22" s="13" t="s">
        <v>80</v>
      </c>
      <c r="E22" s="13" t="s">
        <v>76</v>
      </c>
      <c r="F22" s="53">
        <v>3570.11</v>
      </c>
    </row>
    <row r="23" spans="1:6" ht="14.25">
      <c r="A23" s="46">
        <v>16</v>
      </c>
      <c r="B23" s="45" t="s">
        <v>67</v>
      </c>
      <c r="C23" s="13">
        <v>5258</v>
      </c>
      <c r="D23" s="13" t="s">
        <v>75</v>
      </c>
      <c r="E23" s="13" t="s">
        <v>76</v>
      </c>
      <c r="F23" s="53">
        <v>19659.36</v>
      </c>
    </row>
    <row r="24" spans="1:6" ht="14.25">
      <c r="A24" s="46">
        <v>17</v>
      </c>
      <c r="B24" s="45" t="s">
        <v>67</v>
      </c>
      <c r="C24" s="13">
        <v>5251</v>
      </c>
      <c r="D24" s="13" t="s">
        <v>81</v>
      </c>
      <c r="E24" s="13" t="s">
        <v>82</v>
      </c>
      <c r="F24" s="53">
        <v>196.72</v>
      </c>
    </row>
    <row r="25" spans="1:6" ht="14.25">
      <c r="A25" s="46">
        <v>18</v>
      </c>
      <c r="B25" s="45" t="s">
        <v>67</v>
      </c>
      <c r="C25" s="13">
        <v>5250</v>
      </c>
      <c r="D25" s="13" t="s">
        <v>81</v>
      </c>
      <c r="E25" s="13" t="s">
        <v>82</v>
      </c>
      <c r="F25" s="53">
        <v>1426.67</v>
      </c>
    </row>
    <row r="26" spans="1:6" ht="14.25">
      <c r="A26" s="46">
        <f aca="true" t="shared" si="0" ref="A26:A47">A25+1</f>
        <v>19</v>
      </c>
      <c r="B26" s="45" t="s">
        <v>67</v>
      </c>
      <c r="C26" s="13">
        <v>5236</v>
      </c>
      <c r="D26" s="13" t="s">
        <v>83</v>
      </c>
      <c r="E26" s="13" t="s">
        <v>84</v>
      </c>
      <c r="F26" s="53">
        <v>204.6</v>
      </c>
    </row>
    <row r="27" spans="1:6" ht="14.25">
      <c r="A27" s="46">
        <f t="shared" si="0"/>
        <v>20</v>
      </c>
      <c r="B27" s="45" t="s">
        <v>67</v>
      </c>
      <c r="C27" s="13">
        <v>5256</v>
      </c>
      <c r="D27" s="13" t="s">
        <v>79</v>
      </c>
      <c r="E27" s="13" t="s">
        <v>76</v>
      </c>
      <c r="F27" s="53">
        <v>924.66</v>
      </c>
    </row>
    <row r="28" spans="1:6" ht="14.25">
      <c r="A28" s="46">
        <f t="shared" si="0"/>
        <v>21</v>
      </c>
      <c r="B28" s="45" t="s">
        <v>67</v>
      </c>
      <c r="C28" s="13">
        <v>5263</v>
      </c>
      <c r="D28" s="13" t="s">
        <v>85</v>
      </c>
      <c r="E28" s="13" t="s">
        <v>86</v>
      </c>
      <c r="F28" s="53">
        <v>94959.2</v>
      </c>
    </row>
    <row r="29" spans="1:6" ht="14.25">
      <c r="A29" s="46">
        <f t="shared" si="0"/>
        <v>22</v>
      </c>
      <c r="B29" s="45" t="s">
        <v>67</v>
      </c>
      <c r="C29" s="13">
        <v>4932</v>
      </c>
      <c r="D29" s="13" t="s">
        <v>87</v>
      </c>
      <c r="E29" s="13" t="s">
        <v>88</v>
      </c>
      <c r="F29" s="53">
        <v>200085.46</v>
      </c>
    </row>
    <row r="30" spans="1:6" ht="14.25">
      <c r="A30" s="46">
        <f t="shared" si="0"/>
        <v>23</v>
      </c>
      <c r="B30" s="45" t="s">
        <v>67</v>
      </c>
      <c r="C30" s="13">
        <v>5235</v>
      </c>
      <c r="D30" s="13" t="s">
        <v>83</v>
      </c>
      <c r="E30" s="13" t="s">
        <v>89</v>
      </c>
      <c r="F30" s="53">
        <v>601.4</v>
      </c>
    </row>
    <row r="31" spans="1:6" ht="14.25">
      <c r="A31" s="46">
        <f t="shared" si="0"/>
        <v>24</v>
      </c>
      <c r="B31" s="45" t="s">
        <v>67</v>
      </c>
      <c r="C31" s="13">
        <v>5205</v>
      </c>
      <c r="D31" s="13" t="s">
        <v>90</v>
      </c>
      <c r="E31" s="13" t="s">
        <v>91</v>
      </c>
      <c r="F31" s="53">
        <v>1240</v>
      </c>
    </row>
    <row r="32" spans="1:6" ht="14.25">
      <c r="A32" s="46">
        <f t="shared" si="0"/>
        <v>25</v>
      </c>
      <c r="B32" s="45" t="s">
        <v>92</v>
      </c>
      <c r="C32" s="13">
        <v>5333</v>
      </c>
      <c r="D32" s="13" t="s">
        <v>93</v>
      </c>
      <c r="E32" s="13" t="s">
        <v>94</v>
      </c>
      <c r="F32" s="53">
        <v>139348.15</v>
      </c>
    </row>
    <row r="33" spans="1:6" ht="14.25">
      <c r="A33" s="46">
        <f t="shared" si="0"/>
        <v>26</v>
      </c>
      <c r="B33" s="45" t="s">
        <v>92</v>
      </c>
      <c r="C33" s="13">
        <v>5335</v>
      </c>
      <c r="D33" s="13" t="s">
        <v>95</v>
      </c>
      <c r="E33" s="13" t="s">
        <v>62</v>
      </c>
      <c r="F33" s="53">
        <v>546.28</v>
      </c>
    </row>
    <row r="34" spans="1:6" ht="14.25">
      <c r="A34" s="46">
        <f t="shared" si="0"/>
        <v>27</v>
      </c>
      <c r="B34" s="45" t="s">
        <v>92</v>
      </c>
      <c r="C34" s="13">
        <v>5334</v>
      </c>
      <c r="D34" s="13" t="s">
        <v>96</v>
      </c>
      <c r="E34" s="13" t="s">
        <v>62</v>
      </c>
      <c r="F34" s="53">
        <v>325.03</v>
      </c>
    </row>
    <row r="35" spans="1:6" ht="14.25">
      <c r="A35" s="46">
        <f t="shared" si="0"/>
        <v>28</v>
      </c>
      <c r="B35" s="45" t="s">
        <v>97</v>
      </c>
      <c r="C35" s="13">
        <v>4729</v>
      </c>
      <c r="D35" s="13" t="s">
        <v>98</v>
      </c>
      <c r="E35" s="13" t="s">
        <v>99</v>
      </c>
      <c r="F35" s="53">
        <v>500</v>
      </c>
    </row>
    <row r="36" spans="1:6" ht="14.25">
      <c r="A36" s="46">
        <f t="shared" si="0"/>
        <v>29</v>
      </c>
      <c r="B36" s="45" t="s">
        <v>97</v>
      </c>
      <c r="C36" s="13">
        <v>5338</v>
      </c>
      <c r="D36" s="13" t="s">
        <v>100</v>
      </c>
      <c r="E36" s="13" t="s">
        <v>101</v>
      </c>
      <c r="F36" s="53">
        <v>4051.5</v>
      </c>
    </row>
    <row r="37" spans="1:6" ht="14.25">
      <c r="A37" s="46">
        <f t="shared" si="0"/>
        <v>30</v>
      </c>
      <c r="B37" s="45" t="s">
        <v>97</v>
      </c>
      <c r="C37" s="13">
        <v>5342</v>
      </c>
      <c r="D37" s="13" t="s">
        <v>102</v>
      </c>
      <c r="E37" s="13" t="s">
        <v>103</v>
      </c>
      <c r="F37" s="53">
        <v>6.3</v>
      </c>
    </row>
    <row r="38" spans="1:6" ht="14.25">
      <c r="A38" s="46">
        <f t="shared" si="0"/>
        <v>31</v>
      </c>
      <c r="B38" s="45" t="s">
        <v>97</v>
      </c>
      <c r="C38" s="13">
        <v>5344</v>
      </c>
      <c r="D38" s="13" t="s">
        <v>102</v>
      </c>
      <c r="E38" s="13" t="s">
        <v>103</v>
      </c>
      <c r="F38" s="53">
        <v>6.75</v>
      </c>
    </row>
    <row r="39" spans="1:6" ht="14.25">
      <c r="A39" s="46">
        <f t="shared" si="0"/>
        <v>32</v>
      </c>
      <c r="B39" s="45" t="s">
        <v>97</v>
      </c>
      <c r="C39" s="13">
        <v>5345</v>
      </c>
      <c r="D39" s="13" t="s">
        <v>100</v>
      </c>
      <c r="E39" s="13" t="s">
        <v>101</v>
      </c>
      <c r="F39" s="53">
        <v>803</v>
      </c>
    </row>
    <row r="40" spans="1:6" ht="14.25">
      <c r="A40" s="46">
        <f t="shared" si="0"/>
        <v>33</v>
      </c>
      <c r="B40" s="45" t="s">
        <v>97</v>
      </c>
      <c r="C40" s="13">
        <v>4931</v>
      </c>
      <c r="D40" s="13" t="s">
        <v>102</v>
      </c>
      <c r="E40" s="13" t="s">
        <v>103</v>
      </c>
      <c r="F40" s="53">
        <v>87.6</v>
      </c>
    </row>
    <row r="41" spans="1:6" ht="14.25">
      <c r="A41" s="46">
        <f t="shared" si="0"/>
        <v>34</v>
      </c>
      <c r="B41" s="54" t="s">
        <v>97</v>
      </c>
      <c r="C41" s="13">
        <v>5337</v>
      </c>
      <c r="D41" s="13" t="s">
        <v>104</v>
      </c>
      <c r="E41" s="13" t="s">
        <v>105</v>
      </c>
      <c r="F41" s="53">
        <v>370.6</v>
      </c>
    </row>
    <row r="42" spans="1:6" ht="14.25">
      <c r="A42" s="46">
        <f t="shared" si="0"/>
        <v>35</v>
      </c>
      <c r="B42" s="54" t="s">
        <v>97</v>
      </c>
      <c r="C42" s="13">
        <v>5343</v>
      </c>
      <c r="D42" s="13" t="s">
        <v>102</v>
      </c>
      <c r="E42" s="13" t="s">
        <v>106</v>
      </c>
      <c r="F42" s="53">
        <v>853.74</v>
      </c>
    </row>
    <row r="43" spans="1:6" ht="14.25">
      <c r="A43" s="46">
        <f t="shared" si="0"/>
        <v>36</v>
      </c>
      <c r="B43" s="54" t="s">
        <v>97</v>
      </c>
      <c r="C43" s="13">
        <v>5341</v>
      </c>
      <c r="D43" s="13" t="s">
        <v>102</v>
      </c>
      <c r="E43" s="13" t="s">
        <v>106</v>
      </c>
      <c r="F43" s="53">
        <v>791.13</v>
      </c>
    </row>
    <row r="44" spans="1:6" ht="14.25">
      <c r="A44" s="46">
        <f t="shared" si="0"/>
        <v>37</v>
      </c>
      <c r="B44" s="54" t="s">
        <v>97</v>
      </c>
      <c r="C44" s="13">
        <v>5348</v>
      </c>
      <c r="D44" s="13" t="s">
        <v>107</v>
      </c>
      <c r="E44" s="13" t="s">
        <v>108</v>
      </c>
      <c r="F44" s="53">
        <v>1500</v>
      </c>
    </row>
    <row r="45" spans="1:6" ht="14.25">
      <c r="A45" s="46">
        <f t="shared" si="0"/>
        <v>38</v>
      </c>
      <c r="B45" s="54" t="s">
        <v>97</v>
      </c>
      <c r="C45" s="13">
        <v>5340</v>
      </c>
      <c r="D45" s="13" t="s">
        <v>109</v>
      </c>
      <c r="E45" s="13" t="s">
        <v>110</v>
      </c>
      <c r="F45" s="53">
        <v>2909.04</v>
      </c>
    </row>
    <row r="46" spans="1:6" ht="14.25">
      <c r="A46" s="46">
        <f t="shared" si="0"/>
        <v>39</v>
      </c>
      <c r="B46" s="54" t="s">
        <v>97</v>
      </c>
      <c r="C46" s="13">
        <v>5339</v>
      </c>
      <c r="D46" s="13" t="s">
        <v>111</v>
      </c>
      <c r="E46" s="13" t="s">
        <v>112</v>
      </c>
      <c r="F46" s="53">
        <v>496</v>
      </c>
    </row>
    <row r="47" spans="1:6" ht="14.25">
      <c r="A47" s="46">
        <f t="shared" si="0"/>
        <v>40</v>
      </c>
      <c r="B47" s="54" t="s">
        <v>97</v>
      </c>
      <c r="C47" s="13">
        <v>5336</v>
      </c>
      <c r="D47" s="13" t="s">
        <v>113</v>
      </c>
      <c r="E47" s="13" t="s">
        <v>114</v>
      </c>
      <c r="F47" s="53">
        <v>2951.2</v>
      </c>
    </row>
    <row r="48" spans="1:6" ht="14.25">
      <c r="A48" s="55"/>
      <c r="B48" s="56"/>
      <c r="C48" s="57"/>
      <c r="D48" s="58"/>
      <c r="E48" s="59" t="s">
        <v>115</v>
      </c>
      <c r="F48" s="60">
        <f>SUM(F8:F47)</f>
        <v>566447.4900000001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1" customWidth="1"/>
    <col min="2" max="2" width="22.140625" style="61" customWidth="1"/>
    <col min="3" max="3" width="48.8515625" style="62" customWidth="1"/>
    <col min="4" max="4" width="39.28125" style="61" customWidth="1"/>
    <col min="5" max="5" width="14.7109375" style="62" customWidth="1"/>
    <col min="6" max="6" width="12.7109375" style="62" customWidth="1"/>
    <col min="7" max="16384" width="9.140625" style="62" customWidth="1"/>
  </cols>
  <sheetData>
    <row r="1" spans="1:4" ht="16.5">
      <c r="A1" s="63" t="s">
        <v>116</v>
      </c>
      <c r="B1" s="63"/>
      <c r="C1" s="64"/>
      <c r="D1" s="63"/>
    </row>
    <row r="6" spans="1:4" ht="15.75" customHeight="1">
      <c r="A6" s="65" t="s">
        <v>117</v>
      </c>
      <c r="B6" s="65"/>
      <c r="C6" s="65"/>
      <c r="D6" s="66"/>
    </row>
    <row r="7" spans="1:10" ht="18" customHeight="1">
      <c r="A7" s="67" t="s">
        <v>118</v>
      </c>
      <c r="B7" s="67"/>
      <c r="C7" s="67"/>
      <c r="D7" s="67"/>
      <c r="E7" s="67"/>
      <c r="F7" s="68"/>
      <c r="G7" s="68"/>
      <c r="H7" s="68"/>
      <c r="I7" s="69"/>
      <c r="J7" s="69"/>
    </row>
    <row r="8" spans="1:10" ht="16.5">
      <c r="A8" s="70"/>
      <c r="B8" s="67"/>
      <c r="C8" s="67"/>
      <c r="D8" s="67"/>
      <c r="E8" s="68"/>
      <c r="F8" s="68"/>
      <c r="G8" s="68"/>
      <c r="H8" s="68"/>
      <c r="I8" s="69"/>
      <c r="J8" s="69"/>
    </row>
    <row r="9" spans="1:10" ht="16.5">
      <c r="A9" s="70"/>
      <c r="B9" s="3" t="s">
        <v>3</v>
      </c>
      <c r="C9" s="4" t="s">
        <v>4</v>
      </c>
      <c r="D9" s="67"/>
      <c r="E9" s="68"/>
      <c r="F9" s="68"/>
      <c r="G9" s="68"/>
      <c r="H9" s="68"/>
      <c r="I9" s="69"/>
      <c r="J9" s="69"/>
    </row>
    <row r="11" spans="1:5" ht="18">
      <c r="A11" s="71" t="s">
        <v>119</v>
      </c>
      <c r="B11" s="72" t="s">
        <v>120</v>
      </c>
      <c r="C11" s="72" t="s">
        <v>121</v>
      </c>
      <c r="D11" s="73" t="s">
        <v>122</v>
      </c>
      <c r="E11" s="74" t="s">
        <v>123</v>
      </c>
    </row>
    <row r="12" spans="1:5" s="80" customFormat="1" ht="30.75">
      <c r="A12" s="75">
        <v>41890</v>
      </c>
      <c r="B12" s="76" t="s">
        <v>124</v>
      </c>
      <c r="C12" s="77" t="s">
        <v>125</v>
      </c>
      <c r="D12" s="78" t="s">
        <v>126</v>
      </c>
      <c r="E12" s="79">
        <v>4300</v>
      </c>
    </row>
    <row r="13" spans="1:5" s="80" customFormat="1" ht="30.75">
      <c r="A13" s="75">
        <v>41892</v>
      </c>
      <c r="B13" s="76" t="s">
        <v>127</v>
      </c>
      <c r="C13" s="77" t="s">
        <v>125</v>
      </c>
      <c r="D13" s="78" t="s">
        <v>126</v>
      </c>
      <c r="E13" s="79">
        <v>1500</v>
      </c>
    </row>
    <row r="14" spans="1:6" s="80" customFormat="1" ht="30.75">
      <c r="A14" s="75">
        <v>41893</v>
      </c>
      <c r="B14" s="76" t="s">
        <v>128</v>
      </c>
      <c r="C14" s="77" t="s">
        <v>129</v>
      </c>
      <c r="D14" s="76" t="s">
        <v>130</v>
      </c>
      <c r="E14" s="79">
        <v>5778.22</v>
      </c>
      <c r="F14" s="81"/>
    </row>
    <row r="15" spans="1:5" s="80" customFormat="1" ht="30.75">
      <c r="A15" s="75">
        <v>41893</v>
      </c>
      <c r="B15" s="76" t="s">
        <v>131</v>
      </c>
      <c r="C15" s="77" t="s">
        <v>132</v>
      </c>
      <c r="D15" s="82" t="s">
        <v>130</v>
      </c>
      <c r="E15" s="79">
        <v>23112.9</v>
      </c>
    </row>
    <row r="16" spans="1:5" s="80" customFormat="1" ht="30.75">
      <c r="A16" s="75">
        <v>41893</v>
      </c>
      <c r="B16" s="76" t="s">
        <v>133</v>
      </c>
      <c r="C16" s="77" t="s">
        <v>134</v>
      </c>
      <c r="D16" s="82" t="s">
        <v>130</v>
      </c>
      <c r="E16" s="79">
        <v>24875.94</v>
      </c>
    </row>
    <row r="17" spans="1:6" s="80" customFormat="1" ht="16.5">
      <c r="A17" s="75"/>
      <c r="B17" s="83"/>
      <c r="C17" s="77"/>
      <c r="D17" s="82"/>
      <c r="E17" s="79"/>
      <c r="F17" s="81"/>
    </row>
    <row r="18" spans="1:6" s="80" customFormat="1" ht="16.5">
      <c r="A18" s="75"/>
      <c r="B18" s="83"/>
      <c r="C18" s="77"/>
      <c r="D18" s="82"/>
      <c r="E18" s="79"/>
      <c r="F18" s="81"/>
    </row>
    <row r="19" spans="1:5" s="80" customFormat="1" ht="16.5">
      <c r="A19" s="75"/>
      <c r="B19" s="83"/>
      <c r="C19" s="77"/>
      <c r="D19" s="82"/>
      <c r="E19" s="79"/>
    </row>
    <row r="20" spans="1:5" s="80" customFormat="1" ht="16.5">
      <c r="A20" s="75"/>
      <c r="B20" s="83"/>
      <c r="C20" s="77"/>
      <c r="D20" s="82"/>
      <c r="E20" s="79"/>
    </row>
    <row r="21" spans="1:5" s="80" customFormat="1" ht="16.5">
      <c r="A21" s="75"/>
      <c r="B21" s="83"/>
      <c r="C21" s="77"/>
      <c r="D21" s="82"/>
      <c r="E21" s="79"/>
    </row>
    <row r="22" spans="1:5" s="80" customFormat="1" ht="16.5">
      <c r="A22" s="75"/>
      <c r="B22" s="83"/>
      <c r="C22" s="77"/>
      <c r="D22" s="82"/>
      <c r="E22" s="79"/>
    </row>
    <row r="23" spans="1:6" s="80" customFormat="1" ht="16.5">
      <c r="A23" s="75"/>
      <c r="B23" s="83"/>
      <c r="C23" s="77"/>
      <c r="D23" s="82"/>
      <c r="E23" s="79"/>
      <c r="F23" s="81"/>
    </row>
    <row r="24" spans="1:6" s="80" customFormat="1" ht="16.5">
      <c r="A24" s="75"/>
      <c r="B24" s="83"/>
      <c r="C24" s="84"/>
      <c r="D24" s="82"/>
      <c r="E24" s="79"/>
      <c r="F24" s="81"/>
    </row>
    <row r="25" spans="1:6" s="80" customFormat="1" ht="16.5">
      <c r="A25" s="85"/>
      <c r="B25" s="83"/>
      <c r="C25" s="84"/>
      <c r="D25" s="82"/>
      <c r="E25" s="79"/>
      <c r="F25" s="81"/>
    </row>
    <row r="26" spans="1:6" s="80" customFormat="1" ht="16.5">
      <c r="A26" s="85"/>
      <c r="B26" s="83"/>
      <c r="C26" s="84"/>
      <c r="D26" s="82"/>
      <c r="E26" s="79"/>
      <c r="F26" s="81"/>
    </row>
    <row r="27" spans="1:6" s="80" customFormat="1" ht="16.5">
      <c r="A27" s="85"/>
      <c r="B27" s="83"/>
      <c r="C27" s="84"/>
      <c r="D27" s="82"/>
      <c r="E27" s="79"/>
      <c r="F27" s="81"/>
    </row>
    <row r="28" spans="1:6" s="80" customFormat="1" ht="16.5">
      <c r="A28" s="85"/>
      <c r="B28" s="83"/>
      <c r="C28" s="84"/>
      <c r="D28" s="82"/>
      <c r="E28" s="79"/>
      <c r="F28" s="81"/>
    </row>
    <row r="29" spans="1:5" s="80" customFormat="1" ht="16.5">
      <c r="A29" s="85"/>
      <c r="B29" s="83"/>
      <c r="C29" s="84"/>
      <c r="D29" s="82"/>
      <c r="E29" s="79"/>
    </row>
    <row r="30" spans="1:5" s="80" customFormat="1" ht="16.5">
      <c r="A30" s="86" t="s">
        <v>135</v>
      </c>
      <c r="B30" s="87"/>
      <c r="C30" s="88"/>
      <c r="D30" s="87"/>
      <c r="E30" s="89">
        <f>SUM(E12:E29)</f>
        <v>59567.06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90" customWidth="1"/>
    <col min="2" max="2" width="15.140625" style="90" customWidth="1"/>
    <col min="3" max="3" width="51.421875" style="90" customWidth="1"/>
    <col min="4" max="4" width="29.28125" style="90" customWidth="1"/>
    <col min="5" max="5" width="14.7109375" style="90" customWidth="1"/>
  </cols>
  <sheetData>
    <row r="1" spans="1:5" ht="16.5">
      <c r="A1" s="64" t="s">
        <v>116</v>
      </c>
      <c r="B1" s="64"/>
      <c r="C1" s="64"/>
      <c r="D1" s="64"/>
      <c r="E1" s="62"/>
    </row>
    <row r="2" spans="1:5" ht="16.5">
      <c r="A2" s="62"/>
      <c r="B2" s="62"/>
      <c r="C2" s="62"/>
      <c r="D2" s="62"/>
      <c r="E2" s="62"/>
    </row>
    <row r="3" spans="1:5" ht="16.5">
      <c r="A3" s="62"/>
      <c r="B3" s="62"/>
      <c r="C3" s="62"/>
      <c r="D3" s="62"/>
      <c r="E3" s="62"/>
    </row>
    <row r="4" spans="1:5" ht="16.5">
      <c r="A4" s="62"/>
      <c r="B4" s="62"/>
      <c r="C4" s="62"/>
      <c r="D4" s="62"/>
      <c r="E4" s="62"/>
    </row>
    <row r="5" spans="1:5" ht="16.5">
      <c r="A5" s="62"/>
      <c r="B5" s="62"/>
      <c r="C5" s="62"/>
      <c r="D5" s="62"/>
      <c r="E5" s="62"/>
    </row>
    <row r="6" spans="1:5" ht="16.5">
      <c r="A6" s="62"/>
      <c r="B6" s="62"/>
      <c r="C6" s="62"/>
      <c r="D6" s="62"/>
      <c r="E6" s="62"/>
    </row>
    <row r="7" spans="1:5" ht="16.5">
      <c r="A7" s="1" t="s">
        <v>136</v>
      </c>
      <c r="B7" s="91"/>
      <c r="C7" s="91"/>
      <c r="D7" s="62"/>
      <c r="E7" s="62"/>
    </row>
    <row r="8" spans="1:5" ht="16.5">
      <c r="A8" s="92" t="s">
        <v>137</v>
      </c>
      <c r="B8" s="93"/>
      <c r="C8" s="93"/>
      <c r="D8" s="62"/>
      <c r="E8" s="62"/>
    </row>
    <row r="9" spans="1:5" ht="16.5">
      <c r="A9" s="93"/>
      <c r="B9" s="93"/>
      <c r="C9" s="93"/>
      <c r="D9" s="93"/>
      <c r="E9" s="62"/>
    </row>
    <row r="10" spans="1:5" ht="16.5">
      <c r="A10" s="93"/>
      <c r="B10" s="3" t="s">
        <v>3</v>
      </c>
      <c r="C10" s="4" t="s">
        <v>4</v>
      </c>
      <c r="D10" s="93"/>
      <c r="E10" s="62"/>
    </row>
    <row r="11" spans="1:5" ht="16.5">
      <c r="A11" s="62"/>
      <c r="B11" s="62"/>
      <c r="C11" s="62"/>
      <c r="D11" s="62"/>
      <c r="E11" s="62"/>
    </row>
    <row r="12" spans="1:5" ht="16.5">
      <c r="A12" s="94" t="s">
        <v>119</v>
      </c>
      <c r="B12" s="95" t="s">
        <v>120</v>
      </c>
      <c r="C12" s="95" t="s">
        <v>121</v>
      </c>
      <c r="D12" s="95" t="s">
        <v>122</v>
      </c>
      <c r="E12" s="96" t="s">
        <v>138</v>
      </c>
    </row>
    <row r="13" spans="1:5" ht="17.25">
      <c r="A13" s="97">
        <v>41892</v>
      </c>
      <c r="B13" s="98" t="s">
        <v>139</v>
      </c>
      <c r="C13" s="99" t="s">
        <v>140</v>
      </c>
      <c r="D13" s="100" t="s">
        <v>141</v>
      </c>
      <c r="E13" s="101">
        <v>1402000</v>
      </c>
    </row>
    <row r="14" spans="1:5" ht="16.5">
      <c r="A14" s="97"/>
      <c r="B14" s="98"/>
      <c r="C14" s="99"/>
      <c r="D14" s="100"/>
      <c r="E14" s="101"/>
    </row>
    <row r="15" spans="1:5" ht="16.5">
      <c r="A15" s="97"/>
      <c r="B15" s="98"/>
      <c r="C15" s="98"/>
      <c r="D15" s="100"/>
      <c r="E15" s="101"/>
    </row>
    <row r="16" spans="1:5" ht="16.5">
      <c r="A16" s="97"/>
      <c r="B16" s="98"/>
      <c r="C16" s="98"/>
      <c r="D16" s="102"/>
      <c r="E16" s="101"/>
    </row>
    <row r="17" spans="1:5" ht="16.5">
      <c r="A17" s="97"/>
      <c r="B17" s="98"/>
      <c r="C17" s="98"/>
      <c r="D17" s="100"/>
      <c r="E17" s="101"/>
    </row>
    <row r="18" spans="1:5" ht="16.5">
      <c r="A18" s="86" t="s">
        <v>135</v>
      </c>
      <c r="B18" s="88"/>
      <c r="C18" s="88"/>
      <c r="D18" s="88"/>
      <c r="E18" s="89">
        <f>SUM(E13:E17)</f>
        <v>1402000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103" customWidth="1"/>
    <col min="2" max="2" width="15.140625" style="103" customWidth="1"/>
    <col min="3" max="3" width="12.8515625" style="103" customWidth="1"/>
    <col min="4" max="4" width="28.28125" style="103" customWidth="1"/>
    <col min="5" max="5" width="50.7109375" style="103" customWidth="1"/>
    <col min="6" max="6" width="11.140625" style="103" customWidth="1"/>
    <col min="7" max="16384" width="9.140625" style="103" customWidth="1"/>
  </cols>
  <sheetData>
    <row r="1" spans="1:6" ht="12.75" customHeight="1">
      <c r="A1" s="104"/>
      <c r="B1" s="104"/>
      <c r="C1" s="104"/>
      <c r="D1" s="104"/>
      <c r="E1" s="104"/>
      <c r="F1" s="104"/>
    </row>
    <row r="2" spans="1:6" ht="12.75" customHeight="1">
      <c r="A2" s="104"/>
      <c r="B2" s="104"/>
      <c r="C2" s="104"/>
      <c r="D2" s="104"/>
      <c r="E2" s="104"/>
      <c r="F2" s="104"/>
    </row>
    <row r="3" spans="1:6" ht="12.75" customHeight="1">
      <c r="A3" s="105" t="s">
        <v>142</v>
      </c>
      <c r="B3" s="104"/>
      <c r="C3" s="106"/>
      <c r="D3" s="106"/>
      <c r="E3" s="104"/>
      <c r="F3" s="104"/>
    </row>
    <row r="4" spans="2:6" ht="12.75" customHeight="1">
      <c r="B4" s="104"/>
      <c r="C4" s="104"/>
      <c r="D4" s="104"/>
      <c r="E4" s="104"/>
      <c r="F4" s="104"/>
    </row>
    <row r="5" spans="2:6" ht="12.75" customHeight="1">
      <c r="B5" s="104"/>
      <c r="C5" s="104"/>
      <c r="D5" s="104"/>
      <c r="E5" s="104"/>
      <c r="F5" s="104"/>
    </row>
    <row r="6" spans="2:6" ht="12.75" customHeight="1">
      <c r="B6" s="104"/>
      <c r="C6" s="104"/>
      <c r="D6" s="104"/>
      <c r="E6" s="104"/>
      <c r="F6" s="104"/>
    </row>
    <row r="7" spans="1:6" ht="12.75" customHeight="1">
      <c r="A7" s="105" t="s">
        <v>143</v>
      </c>
      <c r="B7" s="106"/>
      <c r="C7" s="104"/>
      <c r="D7" s="106"/>
      <c r="E7" s="107"/>
      <c r="F7" s="104"/>
    </row>
    <row r="8" spans="1:6" ht="12.75" customHeight="1">
      <c r="A8" s="105" t="s">
        <v>144</v>
      </c>
      <c r="B8" s="106"/>
      <c r="C8" s="104"/>
      <c r="D8" s="106"/>
      <c r="E8" s="104"/>
      <c r="F8" s="106"/>
    </row>
    <row r="9" spans="1:6" ht="12.75" customHeight="1">
      <c r="A9" s="104"/>
      <c r="B9" s="106"/>
      <c r="C9" s="104"/>
      <c r="D9" s="104"/>
      <c r="E9" s="104"/>
      <c r="F9" s="104"/>
    </row>
    <row r="10" spans="1:6" ht="12.75" customHeight="1">
      <c r="A10" s="104"/>
      <c r="B10" s="108"/>
      <c r="C10" s="3" t="s">
        <v>3</v>
      </c>
      <c r="D10" s="4" t="s">
        <v>4</v>
      </c>
      <c r="E10" s="104"/>
      <c r="F10" s="104"/>
    </row>
    <row r="11" spans="1:6" ht="12.75" customHeight="1">
      <c r="A11" s="104"/>
      <c r="B11" s="104"/>
      <c r="C11" s="104"/>
      <c r="D11" s="104"/>
      <c r="E11" s="104"/>
      <c r="F11" s="104"/>
    </row>
    <row r="12" spans="1:6" ht="50.25" customHeight="1">
      <c r="A12" s="109" t="s">
        <v>52</v>
      </c>
      <c r="B12" s="110" t="s">
        <v>53</v>
      </c>
      <c r="C12" s="111" t="s">
        <v>54</v>
      </c>
      <c r="D12" s="110" t="s">
        <v>145</v>
      </c>
      <c r="E12" s="110" t="s">
        <v>146</v>
      </c>
      <c r="F12" s="112" t="s">
        <v>147</v>
      </c>
    </row>
    <row r="13" spans="1:6" ht="15" customHeight="1">
      <c r="A13" s="113">
        <v>1</v>
      </c>
      <c r="B13" s="114">
        <v>41892</v>
      </c>
      <c r="C13" s="115">
        <v>5228</v>
      </c>
      <c r="D13" s="116" t="s">
        <v>148</v>
      </c>
      <c r="E13" s="117" t="s">
        <v>149</v>
      </c>
      <c r="F13" s="118">
        <v>2551.85</v>
      </c>
    </row>
    <row r="14" spans="1:6" ht="15" customHeight="1">
      <c r="A14" s="113">
        <v>2</v>
      </c>
      <c r="B14" s="114">
        <v>41892</v>
      </c>
      <c r="C14" s="115">
        <v>5230</v>
      </c>
      <c r="D14" s="116" t="s">
        <v>148</v>
      </c>
      <c r="E14" s="117" t="s">
        <v>150</v>
      </c>
      <c r="F14" s="118">
        <v>4087.2</v>
      </c>
    </row>
    <row r="15" spans="1:6" ht="15" customHeight="1">
      <c r="A15" s="113">
        <v>3</v>
      </c>
      <c r="B15" s="114">
        <v>41892</v>
      </c>
      <c r="C15" s="115">
        <v>5210</v>
      </c>
      <c r="D15" s="116" t="s">
        <v>148</v>
      </c>
      <c r="E15" s="117" t="s">
        <v>151</v>
      </c>
      <c r="F15" s="118">
        <v>11053</v>
      </c>
    </row>
    <row r="16" spans="1:6" ht="15" customHeight="1">
      <c r="A16" s="113">
        <v>4</v>
      </c>
      <c r="B16" s="114">
        <v>41892</v>
      </c>
      <c r="C16" s="115">
        <v>5215</v>
      </c>
      <c r="D16" s="116" t="s">
        <v>148</v>
      </c>
      <c r="E16" s="117" t="s">
        <v>151</v>
      </c>
      <c r="F16" s="118">
        <v>221.06</v>
      </c>
    </row>
    <row r="17" spans="1:6" ht="15" customHeight="1">
      <c r="A17" s="113">
        <v>5</v>
      </c>
      <c r="B17" s="114">
        <v>41892</v>
      </c>
      <c r="C17" s="115">
        <v>5225</v>
      </c>
      <c r="D17" s="116" t="s">
        <v>148</v>
      </c>
      <c r="E17" s="117" t="s">
        <v>152</v>
      </c>
      <c r="F17" s="118">
        <v>1604.8</v>
      </c>
    </row>
    <row r="18" spans="1:6" ht="15" customHeight="1">
      <c r="A18" s="113">
        <v>6</v>
      </c>
      <c r="B18" s="114">
        <v>41892</v>
      </c>
      <c r="C18" s="115">
        <v>5223</v>
      </c>
      <c r="D18" s="116" t="s">
        <v>148</v>
      </c>
      <c r="E18" s="117" t="s">
        <v>153</v>
      </c>
      <c r="F18" s="118">
        <v>620</v>
      </c>
    </row>
    <row r="19" spans="1:6" ht="15" customHeight="1">
      <c r="A19" s="113">
        <v>7</v>
      </c>
      <c r="B19" s="114">
        <v>41892</v>
      </c>
      <c r="C19" s="115">
        <v>5221</v>
      </c>
      <c r="D19" s="116" t="s">
        <v>148</v>
      </c>
      <c r="E19" s="117" t="s">
        <v>149</v>
      </c>
      <c r="F19" s="118">
        <v>2578.61</v>
      </c>
    </row>
    <row r="20" spans="1:6" ht="15" customHeight="1">
      <c r="A20" s="113">
        <v>8</v>
      </c>
      <c r="B20" s="114">
        <v>41892</v>
      </c>
      <c r="C20" s="115">
        <v>5222</v>
      </c>
      <c r="D20" s="116" t="s">
        <v>148</v>
      </c>
      <c r="E20" s="117" t="s">
        <v>154</v>
      </c>
      <c r="F20" s="118">
        <v>3500</v>
      </c>
    </row>
    <row r="21" spans="1:6" ht="15" customHeight="1">
      <c r="A21" s="113">
        <v>9</v>
      </c>
      <c r="B21" s="114">
        <v>41892</v>
      </c>
      <c r="C21" s="115">
        <v>4952</v>
      </c>
      <c r="D21" s="116" t="s">
        <v>148</v>
      </c>
      <c r="E21" s="117" t="s">
        <v>155</v>
      </c>
      <c r="F21" s="118">
        <v>5000</v>
      </c>
    </row>
    <row r="22" spans="1:6" ht="15" customHeight="1">
      <c r="A22" s="113">
        <v>10</v>
      </c>
      <c r="B22" s="114">
        <v>41892</v>
      </c>
      <c r="C22" s="115">
        <v>4956</v>
      </c>
      <c r="D22" s="116" t="s">
        <v>148</v>
      </c>
      <c r="E22" s="117" t="s">
        <v>156</v>
      </c>
      <c r="F22" s="118">
        <v>175</v>
      </c>
    </row>
    <row r="23" spans="1:6" ht="15" customHeight="1">
      <c r="A23" s="113">
        <v>11</v>
      </c>
      <c r="B23" s="114">
        <v>41892</v>
      </c>
      <c r="C23" s="115">
        <v>5234</v>
      </c>
      <c r="D23" s="116" t="s">
        <v>148</v>
      </c>
      <c r="E23" s="117" t="s">
        <v>157</v>
      </c>
      <c r="F23" s="118">
        <v>1905.9</v>
      </c>
    </row>
    <row r="24" spans="1:6" ht="15" customHeight="1">
      <c r="A24" s="113">
        <v>12</v>
      </c>
      <c r="B24" s="114">
        <v>41892</v>
      </c>
      <c r="C24" s="115">
        <v>4951</v>
      </c>
      <c r="D24" s="116" t="s">
        <v>148</v>
      </c>
      <c r="E24" s="117" t="s">
        <v>158</v>
      </c>
      <c r="F24" s="118">
        <v>4000</v>
      </c>
    </row>
    <row r="25" spans="1:6" ht="15" customHeight="1">
      <c r="A25" s="113">
        <v>13</v>
      </c>
      <c r="B25" s="114">
        <v>41892</v>
      </c>
      <c r="C25" s="115">
        <v>4955</v>
      </c>
      <c r="D25" s="116" t="s">
        <v>148</v>
      </c>
      <c r="E25" s="117" t="s">
        <v>159</v>
      </c>
      <c r="F25" s="118">
        <v>900.42</v>
      </c>
    </row>
    <row r="26" spans="1:6" ht="15" customHeight="1">
      <c r="A26" s="113">
        <v>14</v>
      </c>
      <c r="B26" s="114">
        <v>41892</v>
      </c>
      <c r="C26" s="115">
        <v>5232</v>
      </c>
      <c r="D26" s="116" t="s">
        <v>148</v>
      </c>
      <c r="E26" s="117" t="s">
        <v>160</v>
      </c>
      <c r="F26" s="118">
        <v>1500</v>
      </c>
    </row>
    <row r="27" spans="1:6" ht="15" customHeight="1">
      <c r="A27" s="113">
        <v>15</v>
      </c>
      <c r="B27" s="114">
        <v>41892</v>
      </c>
      <c r="C27" s="115">
        <v>5212</v>
      </c>
      <c r="D27" s="116" t="s">
        <v>148</v>
      </c>
      <c r="E27" s="117" t="s">
        <v>151</v>
      </c>
      <c r="F27" s="118">
        <v>11053</v>
      </c>
    </row>
    <row r="28" spans="1:6" ht="15" customHeight="1">
      <c r="A28" s="113">
        <v>16</v>
      </c>
      <c r="B28" s="114">
        <v>41892</v>
      </c>
      <c r="C28" s="115">
        <v>5217</v>
      </c>
      <c r="D28" s="116" t="s">
        <v>148</v>
      </c>
      <c r="E28" s="117" t="s">
        <v>151</v>
      </c>
      <c r="F28" s="118">
        <v>221.06</v>
      </c>
    </row>
    <row r="29" spans="1:6" ht="15" customHeight="1">
      <c r="A29" s="113">
        <v>17</v>
      </c>
      <c r="B29" s="114" t="s">
        <v>92</v>
      </c>
      <c r="C29" s="115">
        <v>5306</v>
      </c>
      <c r="D29" s="116" t="s">
        <v>161</v>
      </c>
      <c r="E29" s="117" t="s">
        <v>162</v>
      </c>
      <c r="F29" s="118">
        <v>5740</v>
      </c>
    </row>
    <row r="30" spans="1:6" ht="15" customHeight="1">
      <c r="A30" s="113">
        <v>18</v>
      </c>
      <c r="B30" s="114" t="s">
        <v>92</v>
      </c>
      <c r="C30" s="115">
        <v>5245</v>
      </c>
      <c r="D30" s="116" t="s">
        <v>163</v>
      </c>
      <c r="E30" s="117" t="s">
        <v>164</v>
      </c>
      <c r="F30" s="118">
        <v>50</v>
      </c>
    </row>
    <row r="31" spans="1:6" ht="15" customHeight="1">
      <c r="A31" s="113">
        <v>19</v>
      </c>
      <c r="B31" s="114" t="s">
        <v>92</v>
      </c>
      <c r="C31" s="115">
        <v>5280</v>
      </c>
      <c r="D31" s="116" t="s">
        <v>163</v>
      </c>
      <c r="E31" s="117" t="s">
        <v>165</v>
      </c>
      <c r="F31" s="118">
        <v>200</v>
      </c>
    </row>
    <row r="32" spans="1:6" ht="15" customHeight="1">
      <c r="A32" s="113">
        <v>20</v>
      </c>
      <c r="B32" s="114" t="s">
        <v>92</v>
      </c>
      <c r="C32" s="115">
        <v>5278</v>
      </c>
      <c r="D32" s="116" t="s">
        <v>163</v>
      </c>
      <c r="E32" s="117" t="s">
        <v>166</v>
      </c>
      <c r="F32" s="118">
        <v>120</v>
      </c>
    </row>
    <row r="33" spans="1:6" ht="15" customHeight="1">
      <c r="A33" s="113">
        <v>21</v>
      </c>
      <c r="B33" s="114" t="s">
        <v>92</v>
      </c>
      <c r="C33" s="115">
        <v>5288</v>
      </c>
      <c r="D33" s="116" t="s">
        <v>163</v>
      </c>
      <c r="E33" s="117" t="s">
        <v>167</v>
      </c>
      <c r="F33" s="118">
        <v>50</v>
      </c>
    </row>
    <row r="34" spans="1:6" ht="15" customHeight="1">
      <c r="A34" s="113">
        <v>22</v>
      </c>
      <c r="B34" s="114" t="s">
        <v>92</v>
      </c>
      <c r="C34" s="115">
        <v>5286</v>
      </c>
      <c r="D34" s="116" t="s">
        <v>163</v>
      </c>
      <c r="E34" s="117" t="s">
        <v>168</v>
      </c>
      <c r="F34" s="118">
        <v>10</v>
      </c>
    </row>
    <row r="35" spans="1:6" ht="15" customHeight="1">
      <c r="A35" s="113">
        <v>23</v>
      </c>
      <c r="B35" s="114" t="s">
        <v>92</v>
      </c>
      <c r="C35" s="115">
        <v>5274</v>
      </c>
      <c r="D35" s="116" t="s">
        <v>163</v>
      </c>
      <c r="E35" s="117" t="s">
        <v>169</v>
      </c>
      <c r="F35" s="118">
        <v>50</v>
      </c>
    </row>
    <row r="36" spans="1:6" ht="15" customHeight="1">
      <c r="A36" s="113">
        <v>24</v>
      </c>
      <c r="B36" s="114" t="s">
        <v>92</v>
      </c>
      <c r="C36" s="115">
        <v>5273</v>
      </c>
      <c r="D36" s="116" t="s">
        <v>163</v>
      </c>
      <c r="E36" s="117" t="s">
        <v>170</v>
      </c>
      <c r="F36" s="118">
        <v>10</v>
      </c>
    </row>
    <row r="37" spans="1:6" ht="15" customHeight="1">
      <c r="A37" s="113">
        <v>25</v>
      </c>
      <c r="B37" s="114" t="s">
        <v>92</v>
      </c>
      <c r="C37" s="115">
        <v>5272</v>
      </c>
      <c r="D37" s="116" t="s">
        <v>163</v>
      </c>
      <c r="E37" s="117" t="s">
        <v>171</v>
      </c>
      <c r="F37" s="118">
        <v>100</v>
      </c>
    </row>
    <row r="38" spans="1:6" ht="15" customHeight="1">
      <c r="A38" s="113">
        <v>26</v>
      </c>
      <c r="B38" s="114" t="s">
        <v>92</v>
      </c>
      <c r="C38" s="115">
        <v>5243</v>
      </c>
      <c r="D38" s="116" t="s">
        <v>163</v>
      </c>
      <c r="E38" s="117" t="s">
        <v>172</v>
      </c>
      <c r="F38" s="118">
        <v>50</v>
      </c>
    </row>
    <row r="39" spans="1:6" ht="15" customHeight="1">
      <c r="A39" s="113">
        <v>27</v>
      </c>
      <c r="B39" s="114" t="s">
        <v>92</v>
      </c>
      <c r="C39" s="115">
        <v>5307</v>
      </c>
      <c r="D39" s="116" t="s">
        <v>173</v>
      </c>
      <c r="E39" s="117" t="s">
        <v>174</v>
      </c>
      <c r="F39" s="118">
        <v>51625</v>
      </c>
    </row>
    <row r="40" spans="1:6" ht="15" customHeight="1">
      <c r="A40" s="113">
        <v>28</v>
      </c>
      <c r="B40" s="114" t="s">
        <v>92</v>
      </c>
      <c r="C40" s="115">
        <v>5244</v>
      </c>
      <c r="D40" s="116" t="s">
        <v>163</v>
      </c>
      <c r="E40" s="117" t="s">
        <v>175</v>
      </c>
      <c r="F40" s="118">
        <v>50</v>
      </c>
    </row>
    <row r="41" spans="1:6" ht="15" customHeight="1">
      <c r="A41" s="113">
        <v>29</v>
      </c>
      <c r="B41" s="114" t="s">
        <v>92</v>
      </c>
      <c r="C41" s="115">
        <v>5246</v>
      </c>
      <c r="D41" s="116" t="s">
        <v>163</v>
      </c>
      <c r="E41" s="117" t="s">
        <v>176</v>
      </c>
      <c r="F41" s="118">
        <v>100</v>
      </c>
    </row>
    <row r="42" spans="1:6" ht="15" customHeight="1">
      <c r="A42" s="113">
        <v>30</v>
      </c>
      <c r="B42" s="114" t="s">
        <v>92</v>
      </c>
      <c r="C42" s="115">
        <v>5248</v>
      </c>
      <c r="D42" s="116" t="s">
        <v>163</v>
      </c>
      <c r="E42" s="117" t="s">
        <v>177</v>
      </c>
      <c r="F42" s="118">
        <v>100</v>
      </c>
    </row>
    <row r="43" spans="1:6" ht="15" customHeight="1">
      <c r="A43" s="113">
        <v>31</v>
      </c>
      <c r="B43" s="114" t="s">
        <v>92</v>
      </c>
      <c r="C43" s="115">
        <v>5285</v>
      </c>
      <c r="D43" s="116" t="s">
        <v>163</v>
      </c>
      <c r="E43" s="117" t="s">
        <v>178</v>
      </c>
      <c r="F43" s="118">
        <v>100</v>
      </c>
    </row>
    <row r="44" spans="1:6" ht="15" customHeight="1">
      <c r="A44" s="113">
        <v>32</v>
      </c>
      <c r="B44" s="114" t="s">
        <v>92</v>
      </c>
      <c r="C44" s="115">
        <v>5287</v>
      </c>
      <c r="D44" s="116" t="s">
        <v>163</v>
      </c>
      <c r="E44" s="117" t="s">
        <v>179</v>
      </c>
      <c r="F44" s="118">
        <v>10</v>
      </c>
    </row>
    <row r="45" spans="1:6" ht="15" customHeight="1">
      <c r="A45" s="113">
        <v>33</v>
      </c>
      <c r="B45" s="114" t="s">
        <v>92</v>
      </c>
      <c r="C45" s="115">
        <v>5277</v>
      </c>
      <c r="D45" s="116" t="s">
        <v>163</v>
      </c>
      <c r="E45" s="117" t="s">
        <v>180</v>
      </c>
      <c r="F45" s="118">
        <v>100</v>
      </c>
    </row>
    <row r="46" spans="1:6" ht="15" customHeight="1">
      <c r="A46" s="113">
        <v>34</v>
      </c>
      <c r="B46" s="114" t="s">
        <v>92</v>
      </c>
      <c r="C46" s="115">
        <v>5279</v>
      </c>
      <c r="D46" s="116" t="s">
        <v>163</v>
      </c>
      <c r="E46" s="117" t="s">
        <v>181</v>
      </c>
      <c r="F46" s="118">
        <v>100</v>
      </c>
    </row>
    <row r="47" spans="1:6" ht="15" customHeight="1">
      <c r="A47" s="113">
        <v>35</v>
      </c>
      <c r="B47" s="114" t="s">
        <v>92</v>
      </c>
      <c r="C47" s="115">
        <v>5240</v>
      </c>
      <c r="D47" s="116" t="s">
        <v>163</v>
      </c>
      <c r="E47" s="117" t="s">
        <v>182</v>
      </c>
      <c r="F47" s="118">
        <v>50</v>
      </c>
    </row>
    <row r="48" spans="1:6" ht="15" customHeight="1">
      <c r="A48" s="113">
        <v>36</v>
      </c>
      <c r="B48" s="114" t="s">
        <v>92</v>
      </c>
      <c r="C48" s="115">
        <v>5247</v>
      </c>
      <c r="D48" s="116" t="s">
        <v>163</v>
      </c>
      <c r="E48" s="117" t="s">
        <v>183</v>
      </c>
      <c r="F48" s="118">
        <v>70</v>
      </c>
    </row>
    <row r="49" spans="1:6" ht="15" customHeight="1">
      <c r="A49" s="113">
        <v>37</v>
      </c>
      <c r="B49" s="114" t="s">
        <v>92</v>
      </c>
      <c r="C49" s="115">
        <v>5275</v>
      </c>
      <c r="D49" s="116" t="s">
        <v>163</v>
      </c>
      <c r="E49" s="117" t="s">
        <v>184</v>
      </c>
      <c r="F49" s="118">
        <v>50</v>
      </c>
    </row>
    <row r="50" spans="1:6" ht="15" customHeight="1">
      <c r="A50" s="113">
        <v>38</v>
      </c>
      <c r="B50" s="114" t="s">
        <v>92</v>
      </c>
      <c r="C50" s="115">
        <v>5276</v>
      </c>
      <c r="D50" s="116" t="s">
        <v>163</v>
      </c>
      <c r="E50" s="117" t="s">
        <v>185</v>
      </c>
      <c r="F50" s="118">
        <v>50</v>
      </c>
    </row>
    <row r="51" spans="1:6" ht="15" customHeight="1">
      <c r="A51" s="113">
        <v>39</v>
      </c>
      <c r="B51" s="114" t="s">
        <v>92</v>
      </c>
      <c r="C51" s="115">
        <v>5271</v>
      </c>
      <c r="D51" s="116" t="s">
        <v>163</v>
      </c>
      <c r="E51" s="117" t="s">
        <v>186</v>
      </c>
      <c r="F51" s="118">
        <v>500</v>
      </c>
    </row>
    <row r="52" spans="1:6" ht="15" customHeight="1">
      <c r="A52" s="113">
        <v>40</v>
      </c>
      <c r="B52" s="114" t="s">
        <v>92</v>
      </c>
      <c r="C52" s="115">
        <v>5241</v>
      </c>
      <c r="D52" s="116" t="s">
        <v>163</v>
      </c>
      <c r="E52" s="117" t="s">
        <v>187</v>
      </c>
      <c r="F52" s="118">
        <v>100</v>
      </c>
    </row>
    <row r="53" spans="1:6" ht="15" customHeight="1">
      <c r="A53" s="113">
        <v>41</v>
      </c>
      <c r="B53" s="114" t="s">
        <v>92</v>
      </c>
      <c r="C53" s="115">
        <v>5242</v>
      </c>
      <c r="D53" s="116" t="s">
        <v>163</v>
      </c>
      <c r="E53" s="117" t="s">
        <v>188</v>
      </c>
      <c r="F53" s="118">
        <v>50</v>
      </c>
    </row>
    <row r="54" spans="1:6" ht="15" customHeight="1">
      <c r="A54" s="113">
        <v>42</v>
      </c>
      <c r="B54" s="114" t="s">
        <v>92</v>
      </c>
      <c r="C54" s="115">
        <v>4800</v>
      </c>
      <c r="D54" s="116" t="s">
        <v>148</v>
      </c>
      <c r="E54" s="117" t="s">
        <v>189</v>
      </c>
      <c r="F54" s="118">
        <v>30500</v>
      </c>
    </row>
    <row r="55" spans="1:6" ht="15" customHeight="1">
      <c r="A55" s="113">
        <v>43</v>
      </c>
      <c r="B55" s="114" t="s">
        <v>92</v>
      </c>
      <c r="C55" s="115">
        <v>4953</v>
      </c>
      <c r="D55" s="116" t="s">
        <v>148</v>
      </c>
      <c r="E55" s="117" t="s">
        <v>149</v>
      </c>
      <c r="F55" s="118">
        <v>3092.08</v>
      </c>
    </row>
    <row r="56" spans="1:6" ht="15" customHeight="1">
      <c r="A56" s="113">
        <v>44</v>
      </c>
      <c r="B56" s="114" t="s">
        <v>92</v>
      </c>
      <c r="C56" s="115">
        <v>5308</v>
      </c>
      <c r="D56" s="116" t="s">
        <v>173</v>
      </c>
      <c r="E56" s="117" t="s">
        <v>190</v>
      </c>
      <c r="F56" s="118">
        <v>47904</v>
      </c>
    </row>
    <row r="57" spans="1:6" ht="15" customHeight="1">
      <c r="A57" s="113">
        <v>45</v>
      </c>
      <c r="B57" s="114" t="s">
        <v>92</v>
      </c>
      <c r="C57" s="115">
        <v>5290</v>
      </c>
      <c r="D57" s="116" t="s">
        <v>173</v>
      </c>
      <c r="E57" s="117" t="s">
        <v>191</v>
      </c>
      <c r="F57" s="118">
        <v>5000</v>
      </c>
    </row>
    <row r="58" spans="1:6" ht="15" customHeight="1">
      <c r="A58" s="113">
        <v>46</v>
      </c>
      <c r="B58" s="114" t="s">
        <v>92</v>
      </c>
      <c r="C58" s="115">
        <v>5292</v>
      </c>
      <c r="D58" s="116" t="s">
        <v>148</v>
      </c>
      <c r="E58" s="117" t="s">
        <v>192</v>
      </c>
      <c r="F58" s="118">
        <v>2800</v>
      </c>
    </row>
    <row r="59" spans="1:6" ht="15" customHeight="1">
      <c r="A59" s="113">
        <v>47</v>
      </c>
      <c r="B59" s="114" t="s">
        <v>92</v>
      </c>
      <c r="C59" s="115">
        <v>5305</v>
      </c>
      <c r="D59" s="116" t="s">
        <v>148</v>
      </c>
      <c r="E59" s="117" t="s">
        <v>193</v>
      </c>
      <c r="F59" s="118">
        <v>1000</v>
      </c>
    </row>
    <row r="60" spans="1:6" ht="15" customHeight="1">
      <c r="A60" s="113">
        <v>48</v>
      </c>
      <c r="B60" s="114" t="s">
        <v>92</v>
      </c>
      <c r="C60" s="115">
        <v>5296</v>
      </c>
      <c r="D60" s="116" t="s">
        <v>148</v>
      </c>
      <c r="E60" s="117" t="s">
        <v>194</v>
      </c>
      <c r="F60" s="118">
        <v>615.3</v>
      </c>
    </row>
    <row r="61" spans="1:6" ht="15" customHeight="1">
      <c r="A61" s="113">
        <v>49</v>
      </c>
      <c r="B61" s="114" t="s">
        <v>92</v>
      </c>
      <c r="C61" s="115">
        <v>5294</v>
      </c>
      <c r="D61" s="116" t="s">
        <v>148</v>
      </c>
      <c r="E61" s="117" t="s">
        <v>195</v>
      </c>
      <c r="F61" s="118">
        <v>500</v>
      </c>
    </row>
    <row r="62" spans="1:6" ht="15" customHeight="1">
      <c r="A62" s="113">
        <v>50</v>
      </c>
      <c r="B62" s="114" t="s">
        <v>92</v>
      </c>
      <c r="C62" s="115">
        <v>5293</v>
      </c>
      <c r="D62" s="116" t="s">
        <v>148</v>
      </c>
      <c r="E62" s="117" t="s">
        <v>195</v>
      </c>
      <c r="F62" s="118">
        <v>500</v>
      </c>
    </row>
    <row r="63" spans="1:6" ht="15" customHeight="1">
      <c r="A63" s="113">
        <v>51</v>
      </c>
      <c r="B63" s="114" t="s">
        <v>92</v>
      </c>
      <c r="C63" s="115">
        <v>5310</v>
      </c>
      <c r="D63" s="116" t="s">
        <v>148</v>
      </c>
      <c r="E63" s="117" t="s">
        <v>196</v>
      </c>
      <c r="F63" s="118">
        <v>3064.5</v>
      </c>
    </row>
    <row r="64" spans="1:6" ht="15" customHeight="1">
      <c r="A64" s="113">
        <v>52</v>
      </c>
      <c r="B64" s="114" t="s">
        <v>92</v>
      </c>
      <c r="C64" s="115">
        <v>5309</v>
      </c>
      <c r="D64" s="116" t="s">
        <v>148</v>
      </c>
      <c r="E64" s="117" t="s">
        <v>197</v>
      </c>
      <c r="F64" s="118">
        <v>6004.3</v>
      </c>
    </row>
    <row r="65" spans="1:6" ht="15" customHeight="1">
      <c r="A65" s="113">
        <v>53</v>
      </c>
      <c r="B65" s="114" t="s">
        <v>92</v>
      </c>
      <c r="C65" s="115">
        <v>4954</v>
      </c>
      <c r="D65" s="116" t="s">
        <v>148</v>
      </c>
      <c r="E65" s="117" t="s">
        <v>149</v>
      </c>
      <c r="F65" s="118">
        <v>2639.25</v>
      </c>
    </row>
    <row r="66" spans="1:6" ht="15" customHeight="1">
      <c r="A66" s="113">
        <v>54</v>
      </c>
      <c r="B66" s="114" t="s">
        <v>92</v>
      </c>
      <c r="C66" s="115">
        <v>5237</v>
      </c>
      <c r="D66" s="116" t="s">
        <v>173</v>
      </c>
      <c r="E66" s="117" t="s">
        <v>198</v>
      </c>
      <c r="F66" s="118">
        <v>6800</v>
      </c>
    </row>
    <row r="67" spans="1:6" ht="15" customHeight="1">
      <c r="A67" s="113">
        <v>55</v>
      </c>
      <c r="B67" s="114" t="s">
        <v>92</v>
      </c>
      <c r="C67" s="115">
        <v>5238</v>
      </c>
      <c r="D67" s="116" t="s">
        <v>148</v>
      </c>
      <c r="E67" s="117" t="s">
        <v>199</v>
      </c>
      <c r="F67" s="118">
        <v>2000</v>
      </c>
    </row>
    <row r="68" spans="1:6" ht="15" customHeight="1">
      <c r="A68" s="113">
        <v>56</v>
      </c>
      <c r="B68" s="114" t="s">
        <v>92</v>
      </c>
      <c r="C68" s="115">
        <v>5266</v>
      </c>
      <c r="D68" s="116" t="s">
        <v>173</v>
      </c>
      <c r="E68" s="117" t="s">
        <v>200</v>
      </c>
      <c r="F68" s="118">
        <v>4504.3</v>
      </c>
    </row>
    <row r="69" spans="1:6" ht="15" customHeight="1">
      <c r="A69" s="113">
        <v>57</v>
      </c>
      <c r="B69" s="114" t="s">
        <v>92</v>
      </c>
      <c r="C69" s="115">
        <v>5268</v>
      </c>
      <c r="D69" s="116" t="s">
        <v>148</v>
      </c>
      <c r="E69" s="117" t="s">
        <v>201</v>
      </c>
      <c r="F69" s="118">
        <v>821</v>
      </c>
    </row>
    <row r="70" spans="1:6" ht="15" customHeight="1">
      <c r="A70" s="113">
        <v>58</v>
      </c>
      <c r="B70" s="114" t="s">
        <v>92</v>
      </c>
      <c r="C70" s="115">
        <v>5267</v>
      </c>
      <c r="D70" s="116" t="s">
        <v>173</v>
      </c>
      <c r="E70" s="117" t="s">
        <v>202</v>
      </c>
      <c r="F70" s="118">
        <v>1250.3</v>
      </c>
    </row>
    <row r="71" spans="1:6" ht="15" customHeight="1">
      <c r="A71" s="113">
        <v>59</v>
      </c>
      <c r="B71" s="114" t="s">
        <v>92</v>
      </c>
      <c r="C71" s="115">
        <v>5283</v>
      </c>
      <c r="D71" s="116" t="s">
        <v>173</v>
      </c>
      <c r="E71" s="117" t="s">
        <v>203</v>
      </c>
      <c r="F71" s="118">
        <v>4351</v>
      </c>
    </row>
    <row r="72" spans="1:6" ht="15" customHeight="1">
      <c r="A72" s="113">
        <v>60</v>
      </c>
      <c r="B72" s="114" t="s">
        <v>92</v>
      </c>
      <c r="C72" s="115">
        <v>5289</v>
      </c>
      <c r="D72" s="116" t="s">
        <v>173</v>
      </c>
      <c r="E72" s="117" t="s">
        <v>204</v>
      </c>
      <c r="F72" s="118">
        <v>2808</v>
      </c>
    </row>
    <row r="73" spans="1:6" ht="15" customHeight="1">
      <c r="A73" s="113">
        <v>61</v>
      </c>
      <c r="B73" s="114" t="s">
        <v>92</v>
      </c>
      <c r="C73" s="115">
        <v>4959</v>
      </c>
      <c r="D73" s="116" t="s">
        <v>148</v>
      </c>
      <c r="E73" s="117" t="s">
        <v>205</v>
      </c>
      <c r="F73" s="118">
        <v>7333.64</v>
      </c>
    </row>
    <row r="74" spans="1:6" ht="15" customHeight="1">
      <c r="A74" s="113">
        <v>62</v>
      </c>
      <c r="B74" s="114" t="s">
        <v>92</v>
      </c>
      <c r="C74" s="115">
        <v>5311</v>
      </c>
      <c r="D74" s="116" t="s">
        <v>148</v>
      </c>
      <c r="E74" s="117" t="s">
        <v>206</v>
      </c>
      <c r="F74" s="118">
        <v>1600</v>
      </c>
    </row>
    <row r="75" spans="1:6" ht="15" customHeight="1">
      <c r="A75" s="113">
        <v>63</v>
      </c>
      <c r="B75" s="114" t="s">
        <v>92</v>
      </c>
      <c r="C75" s="115">
        <v>5313</v>
      </c>
      <c r="D75" s="116" t="s">
        <v>148</v>
      </c>
      <c r="E75" s="117" t="s">
        <v>149</v>
      </c>
      <c r="F75" s="118">
        <v>2218.39</v>
      </c>
    </row>
    <row r="76" spans="1:6" ht="15" customHeight="1">
      <c r="A76" s="113">
        <v>64</v>
      </c>
      <c r="B76" s="114" t="s">
        <v>92</v>
      </c>
      <c r="C76" s="115">
        <v>5315</v>
      </c>
      <c r="D76" s="116" t="s">
        <v>148</v>
      </c>
      <c r="E76" s="117" t="s">
        <v>149</v>
      </c>
      <c r="F76" s="118">
        <v>2234.74</v>
      </c>
    </row>
    <row r="77" spans="1:6" ht="15" customHeight="1">
      <c r="A77" s="113">
        <v>65</v>
      </c>
      <c r="B77" s="114" t="s">
        <v>92</v>
      </c>
      <c r="C77" s="115">
        <v>5332</v>
      </c>
      <c r="D77" s="116" t="s">
        <v>148</v>
      </c>
      <c r="E77" s="117" t="s">
        <v>207</v>
      </c>
      <c r="F77" s="118">
        <v>2000</v>
      </c>
    </row>
    <row r="78" spans="1:6" ht="15" customHeight="1">
      <c r="A78" s="113">
        <v>66</v>
      </c>
      <c r="B78" s="114">
        <v>41894</v>
      </c>
      <c r="C78" s="115">
        <v>5361</v>
      </c>
      <c r="D78" s="116" t="s">
        <v>161</v>
      </c>
      <c r="E78" s="117" t="s">
        <v>208</v>
      </c>
      <c r="F78" s="118">
        <v>1000</v>
      </c>
    </row>
    <row r="79" spans="1:6" ht="15" customHeight="1">
      <c r="A79" s="113">
        <v>67</v>
      </c>
      <c r="B79" s="114">
        <v>41894</v>
      </c>
      <c r="C79" s="115">
        <v>5321</v>
      </c>
      <c r="D79" s="116" t="s">
        <v>148</v>
      </c>
      <c r="E79" s="117" t="s">
        <v>209</v>
      </c>
      <c r="F79" s="118">
        <v>1876</v>
      </c>
    </row>
    <row r="80" spans="1:6" ht="15" customHeight="1">
      <c r="A80" s="113">
        <v>68</v>
      </c>
      <c r="B80" s="114">
        <v>41894</v>
      </c>
      <c r="C80" s="115">
        <v>5324</v>
      </c>
      <c r="D80" s="116" t="s">
        <v>148</v>
      </c>
      <c r="E80" s="117" t="s">
        <v>210</v>
      </c>
      <c r="F80" s="118">
        <v>1504.3</v>
      </c>
    </row>
    <row r="81" spans="1:6" ht="15" customHeight="1">
      <c r="A81" s="113">
        <v>69</v>
      </c>
      <c r="B81" s="114">
        <v>41894</v>
      </c>
      <c r="C81" s="115">
        <v>5329</v>
      </c>
      <c r="D81" s="116" t="s">
        <v>173</v>
      </c>
      <c r="E81" s="117" t="s">
        <v>211</v>
      </c>
      <c r="F81" s="118">
        <v>1254.3</v>
      </c>
    </row>
    <row r="82" spans="1:6" ht="15" customHeight="1">
      <c r="A82" s="113">
        <v>70</v>
      </c>
      <c r="B82" s="114">
        <v>41894</v>
      </c>
      <c r="C82" s="115">
        <v>5400</v>
      </c>
      <c r="D82" s="116" t="s">
        <v>126</v>
      </c>
      <c r="E82" s="117" t="s">
        <v>212</v>
      </c>
      <c r="F82" s="118">
        <v>25000</v>
      </c>
    </row>
    <row r="83" spans="1:6" ht="15" customHeight="1">
      <c r="A83" s="113">
        <v>71</v>
      </c>
      <c r="B83" s="114">
        <v>41894</v>
      </c>
      <c r="C83" s="115">
        <v>5394</v>
      </c>
      <c r="D83" s="116" t="s">
        <v>173</v>
      </c>
      <c r="E83" s="117" t="s">
        <v>213</v>
      </c>
      <c r="F83" s="118">
        <v>65000</v>
      </c>
    </row>
    <row r="84" spans="1:6" ht="15" customHeight="1">
      <c r="A84" s="113">
        <v>72</v>
      </c>
      <c r="B84" s="114">
        <v>41894</v>
      </c>
      <c r="C84" s="115">
        <v>5322</v>
      </c>
      <c r="D84" s="116" t="s">
        <v>173</v>
      </c>
      <c r="E84" s="117" t="s">
        <v>214</v>
      </c>
      <c r="F84" s="118">
        <v>4500</v>
      </c>
    </row>
    <row r="85" spans="1:6" ht="15" customHeight="1">
      <c r="A85" s="113">
        <v>73</v>
      </c>
      <c r="B85" s="114">
        <v>41894</v>
      </c>
      <c r="C85" s="115">
        <v>5390</v>
      </c>
      <c r="D85" s="116" t="s">
        <v>148</v>
      </c>
      <c r="E85" s="117" t="s">
        <v>215</v>
      </c>
      <c r="F85" s="118">
        <v>2000</v>
      </c>
    </row>
    <row r="86" spans="1:6" ht="15" customHeight="1">
      <c r="A86" s="113">
        <v>74</v>
      </c>
      <c r="B86" s="114">
        <v>41894</v>
      </c>
      <c r="C86" s="115">
        <v>5396</v>
      </c>
      <c r="D86" s="116" t="s">
        <v>148</v>
      </c>
      <c r="E86" s="117" t="s">
        <v>216</v>
      </c>
      <c r="F86" s="118">
        <v>2750</v>
      </c>
    </row>
    <row r="87" spans="1:6" ht="15" customHeight="1">
      <c r="A87" s="113">
        <v>75</v>
      </c>
      <c r="B87" s="114">
        <v>41894</v>
      </c>
      <c r="C87" s="115">
        <v>5239</v>
      </c>
      <c r="D87" s="116" t="s">
        <v>148</v>
      </c>
      <c r="E87" s="117" t="s">
        <v>217</v>
      </c>
      <c r="F87" s="118">
        <v>1500</v>
      </c>
    </row>
    <row r="88" spans="1:6" ht="15" customHeight="1">
      <c r="A88" s="113">
        <v>76</v>
      </c>
      <c r="B88" s="114">
        <v>41894</v>
      </c>
      <c r="C88" s="115">
        <v>5297</v>
      </c>
      <c r="D88" s="116" t="s">
        <v>163</v>
      </c>
      <c r="E88" s="117" t="s">
        <v>218</v>
      </c>
      <c r="F88" s="118">
        <v>100</v>
      </c>
    </row>
    <row r="89" spans="1:6" ht="15" customHeight="1">
      <c r="A89" s="113">
        <v>77</v>
      </c>
      <c r="B89" s="114">
        <v>41894</v>
      </c>
      <c r="C89" s="115">
        <v>5325</v>
      </c>
      <c r="D89" s="116" t="s">
        <v>163</v>
      </c>
      <c r="E89" s="117" t="s">
        <v>219</v>
      </c>
      <c r="F89" s="118">
        <v>400</v>
      </c>
    </row>
    <row r="90" spans="1:6" ht="15" customHeight="1">
      <c r="A90" s="113">
        <v>78</v>
      </c>
      <c r="B90" s="114">
        <v>41894</v>
      </c>
      <c r="C90" s="115">
        <v>5299</v>
      </c>
      <c r="D90" s="116" t="s">
        <v>148</v>
      </c>
      <c r="E90" s="117" t="s">
        <v>220</v>
      </c>
      <c r="F90" s="118">
        <v>900</v>
      </c>
    </row>
    <row r="91" spans="1:6" ht="15" customHeight="1">
      <c r="A91" s="113">
        <v>79</v>
      </c>
      <c r="B91" s="114">
        <v>41894</v>
      </c>
      <c r="C91" s="115">
        <v>5300</v>
      </c>
      <c r="D91" s="116" t="s">
        <v>173</v>
      </c>
      <c r="E91" s="117" t="s">
        <v>221</v>
      </c>
      <c r="F91" s="118">
        <v>4200</v>
      </c>
    </row>
    <row r="92" spans="1:6" ht="15" customHeight="1">
      <c r="A92" s="113">
        <v>80</v>
      </c>
      <c r="B92" s="114">
        <v>41894</v>
      </c>
      <c r="C92" s="115">
        <v>5302</v>
      </c>
      <c r="D92" s="116" t="s">
        <v>148</v>
      </c>
      <c r="E92" s="117" t="s">
        <v>222</v>
      </c>
      <c r="F92" s="118">
        <v>2800</v>
      </c>
    </row>
    <row r="93" spans="1:6" ht="15" customHeight="1">
      <c r="A93" s="113">
        <v>81</v>
      </c>
      <c r="B93" s="114">
        <v>41894</v>
      </c>
      <c r="C93" s="115">
        <v>5303</v>
      </c>
      <c r="D93" s="116" t="s">
        <v>173</v>
      </c>
      <c r="E93" s="117" t="s">
        <v>223</v>
      </c>
      <c r="F93" s="118">
        <v>12000</v>
      </c>
    </row>
    <row r="94" spans="1:6" ht="15" customHeight="1">
      <c r="A94" s="113">
        <v>82</v>
      </c>
      <c r="B94" s="114">
        <v>41894</v>
      </c>
      <c r="C94" s="115">
        <v>5317</v>
      </c>
      <c r="D94" s="116" t="s">
        <v>148</v>
      </c>
      <c r="E94" s="117" t="s">
        <v>224</v>
      </c>
      <c r="F94" s="118">
        <v>2300</v>
      </c>
    </row>
    <row r="95" spans="1:6" ht="15" customHeight="1">
      <c r="A95" s="113">
        <v>83</v>
      </c>
      <c r="B95" s="114">
        <v>41894</v>
      </c>
      <c r="C95" s="115">
        <v>5298</v>
      </c>
      <c r="D95" s="116" t="s">
        <v>148</v>
      </c>
      <c r="E95" s="117" t="s">
        <v>225</v>
      </c>
      <c r="F95" s="118">
        <v>400</v>
      </c>
    </row>
    <row r="96" spans="1:6" ht="15" customHeight="1">
      <c r="A96" s="113">
        <v>84</v>
      </c>
      <c r="B96" s="114">
        <v>41894</v>
      </c>
      <c r="C96" s="115">
        <v>5301</v>
      </c>
      <c r="D96" s="116" t="s">
        <v>148</v>
      </c>
      <c r="E96" s="117" t="s">
        <v>226</v>
      </c>
      <c r="F96" s="118">
        <v>620.3</v>
      </c>
    </row>
    <row r="97" spans="1:6" ht="15" customHeight="1">
      <c r="A97" s="113">
        <v>85</v>
      </c>
      <c r="B97" s="114">
        <v>41894</v>
      </c>
      <c r="C97" s="115">
        <v>5328</v>
      </c>
      <c r="D97" s="116" t="s">
        <v>148</v>
      </c>
      <c r="E97" s="117" t="s">
        <v>227</v>
      </c>
      <c r="F97" s="118">
        <v>4200</v>
      </c>
    </row>
    <row r="98" spans="1:6" ht="15" customHeight="1">
      <c r="A98" s="113">
        <v>86</v>
      </c>
      <c r="B98" s="114">
        <v>41894</v>
      </c>
      <c r="C98" s="115">
        <v>5323</v>
      </c>
      <c r="D98" s="116" t="s">
        <v>148</v>
      </c>
      <c r="E98" s="117" t="s">
        <v>228</v>
      </c>
      <c r="F98" s="118">
        <v>1156.5</v>
      </c>
    </row>
    <row r="99" spans="1:6" ht="15" customHeight="1">
      <c r="A99" s="113">
        <v>87</v>
      </c>
      <c r="B99" s="114">
        <v>41894</v>
      </c>
      <c r="C99" s="115">
        <v>5320</v>
      </c>
      <c r="D99" s="116" t="s">
        <v>148</v>
      </c>
      <c r="E99" s="117" t="s">
        <v>228</v>
      </c>
      <c r="F99" s="118">
        <v>697.5</v>
      </c>
    </row>
    <row r="100" spans="1:6" ht="15" customHeight="1">
      <c r="A100" s="113">
        <v>88</v>
      </c>
      <c r="B100" s="114">
        <v>41894</v>
      </c>
      <c r="C100" s="115">
        <v>5319</v>
      </c>
      <c r="D100" s="116" t="s">
        <v>173</v>
      </c>
      <c r="E100" s="117" t="s">
        <v>229</v>
      </c>
      <c r="F100" s="118">
        <v>1868.6</v>
      </c>
    </row>
    <row r="101" spans="1:6" ht="15" customHeight="1">
      <c r="A101" s="113">
        <v>89</v>
      </c>
      <c r="B101" s="114">
        <v>41894</v>
      </c>
      <c r="C101" s="115">
        <v>5318</v>
      </c>
      <c r="D101" s="116" t="s">
        <v>148</v>
      </c>
      <c r="E101" s="117" t="s">
        <v>230</v>
      </c>
      <c r="F101" s="118">
        <v>232.94</v>
      </c>
    </row>
    <row r="102" spans="1:6" ht="15" customHeight="1">
      <c r="A102" s="119" t="s">
        <v>231</v>
      </c>
      <c r="B102" s="120"/>
      <c r="C102" s="121"/>
      <c r="D102" s="122"/>
      <c r="E102" s="123"/>
      <c r="F102" s="124">
        <f>SUM(F13:F101)</f>
        <v>390208.1399999999</v>
      </c>
    </row>
    <row r="103" ht="14.25" customHeight="1"/>
    <row r="104" ht="14.25" customHeight="1"/>
    <row r="106" ht="14.25" customHeight="1"/>
    <row r="107" ht="14.25" customHeight="1"/>
    <row r="108" ht="14.25" customHeight="1"/>
    <row r="109" ht="14.25" customHeight="1"/>
    <row r="111" ht="14.25" customHeight="1"/>
    <row r="118" ht="14.25" customHeight="1"/>
    <row r="121" ht="14.25" customHeight="1"/>
    <row r="135" ht="14.2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1">
      <selection activeCell="A17" sqref="A17"/>
    </sheetView>
  </sheetViews>
  <sheetFormatPr defaultColWidth="9.140625" defaultRowHeight="12.75" customHeight="1"/>
  <cols>
    <col min="1" max="1" width="8.28125" style="103" customWidth="1"/>
    <col min="2" max="2" width="15.140625" style="103" customWidth="1"/>
    <col min="3" max="3" width="12.8515625" style="103" customWidth="1"/>
    <col min="4" max="4" width="25.00390625" style="103" customWidth="1"/>
    <col min="5" max="5" width="51.421875" style="103" customWidth="1"/>
    <col min="6" max="6" width="15.00390625" style="103" customWidth="1"/>
    <col min="7" max="16384" width="9.140625" style="103" customWidth="1"/>
  </cols>
  <sheetData>
    <row r="1" spans="1:6" ht="12.75" customHeight="1">
      <c r="A1" s="104"/>
      <c r="B1" s="104"/>
      <c r="C1" s="104"/>
      <c r="D1" s="104"/>
      <c r="E1" s="104"/>
      <c r="F1" s="104"/>
    </row>
    <row r="2" spans="1:6" ht="12.75" customHeight="1">
      <c r="A2" s="104"/>
      <c r="B2" s="104"/>
      <c r="C2" s="104"/>
      <c r="D2" s="104"/>
      <c r="E2" s="104"/>
      <c r="F2" s="104"/>
    </row>
    <row r="3" spans="1:6" ht="12.75" customHeight="1">
      <c r="A3" s="105" t="s">
        <v>142</v>
      </c>
      <c r="B3" s="104"/>
      <c r="C3" s="106"/>
      <c r="D3" s="106"/>
      <c r="E3" s="104"/>
      <c r="F3" s="104"/>
    </row>
    <row r="4" spans="2:6" ht="12.75" customHeight="1">
      <c r="B4" s="104"/>
      <c r="C4" s="104"/>
      <c r="D4" s="104"/>
      <c r="E4" s="104"/>
      <c r="F4" s="104"/>
    </row>
    <row r="5" spans="2:6" ht="12.75" customHeight="1">
      <c r="B5" s="104"/>
      <c r="C5" s="104"/>
      <c r="D5" s="104"/>
      <c r="E5" s="104"/>
      <c r="F5" s="104"/>
    </row>
    <row r="6" spans="2:6" ht="12.75" customHeight="1">
      <c r="B6" s="104"/>
      <c r="C6" s="104"/>
      <c r="D6" s="104"/>
      <c r="E6" s="104"/>
      <c r="F6" s="104"/>
    </row>
    <row r="7" spans="1:6" ht="12.75" customHeight="1">
      <c r="A7" s="105" t="s">
        <v>143</v>
      </c>
      <c r="B7" s="106"/>
      <c r="C7" s="104"/>
      <c r="D7" s="106"/>
      <c r="E7" s="107"/>
      <c r="F7" s="104"/>
    </row>
    <row r="8" spans="1:6" ht="12.75" customHeight="1">
      <c r="A8" s="105" t="s">
        <v>232</v>
      </c>
      <c r="B8" s="106"/>
      <c r="C8" s="104"/>
      <c r="D8" s="106"/>
      <c r="E8" s="104"/>
      <c r="F8" s="106"/>
    </row>
    <row r="9" spans="1:6" ht="12.75" customHeight="1">
      <c r="A9" s="104"/>
      <c r="B9" s="106"/>
      <c r="C9" s="104"/>
      <c r="D9" s="104"/>
      <c r="E9" s="104"/>
      <c r="F9" s="104"/>
    </row>
    <row r="10" spans="1:6" ht="12.75" customHeight="1">
      <c r="A10" s="104"/>
      <c r="B10" s="108"/>
      <c r="C10" s="3" t="s">
        <v>3</v>
      </c>
      <c r="D10" s="4" t="s">
        <v>4</v>
      </c>
      <c r="E10" s="104"/>
      <c r="F10" s="104"/>
    </row>
    <row r="11" spans="1:6" ht="12.75" customHeight="1">
      <c r="A11" s="104"/>
      <c r="B11" s="104"/>
      <c r="C11" s="104"/>
      <c r="D11" s="104"/>
      <c r="E11" s="104"/>
      <c r="F11" s="104"/>
    </row>
    <row r="12" spans="1:6" ht="51" customHeight="1">
      <c r="A12" s="109" t="s">
        <v>52</v>
      </c>
      <c r="B12" s="109" t="s">
        <v>53</v>
      </c>
      <c r="C12" s="125" t="s">
        <v>54</v>
      </c>
      <c r="D12" s="109" t="s">
        <v>145</v>
      </c>
      <c r="E12" s="109" t="s">
        <v>146</v>
      </c>
      <c r="F12" s="126" t="s">
        <v>147</v>
      </c>
    </row>
    <row r="13" spans="1:6" ht="15" customHeight="1">
      <c r="A13" s="127">
        <v>1</v>
      </c>
      <c r="B13" s="128">
        <v>41890</v>
      </c>
      <c r="C13" s="127">
        <v>4942</v>
      </c>
      <c r="D13" s="127" t="s">
        <v>148</v>
      </c>
      <c r="E13" s="129" t="s">
        <v>233</v>
      </c>
      <c r="F13" s="130">
        <v>2500</v>
      </c>
    </row>
    <row r="14" spans="1:6" ht="15" customHeight="1">
      <c r="A14" s="127">
        <v>2</v>
      </c>
      <c r="B14" s="128">
        <v>41890</v>
      </c>
      <c r="C14" s="127">
        <v>4943</v>
      </c>
      <c r="D14" s="127" t="s">
        <v>148</v>
      </c>
      <c r="E14" s="129" t="s">
        <v>234</v>
      </c>
      <c r="F14" s="130">
        <v>1816</v>
      </c>
    </row>
    <row r="15" spans="1:6" ht="15" customHeight="1">
      <c r="A15" s="127">
        <v>3</v>
      </c>
      <c r="B15" s="128">
        <v>41892</v>
      </c>
      <c r="C15" s="127">
        <v>5224</v>
      </c>
      <c r="D15" s="127" t="s">
        <v>148</v>
      </c>
      <c r="E15" s="129" t="s">
        <v>235</v>
      </c>
      <c r="F15" s="130">
        <v>13899.85</v>
      </c>
    </row>
    <row r="16" spans="1:6" ht="15" customHeight="1">
      <c r="A16" s="127">
        <v>4</v>
      </c>
      <c r="B16" s="128">
        <v>41892</v>
      </c>
      <c r="C16" s="127">
        <v>5220</v>
      </c>
      <c r="D16" s="127" t="s">
        <v>148</v>
      </c>
      <c r="E16" s="129" t="s">
        <v>236</v>
      </c>
      <c r="F16" s="130">
        <v>25315.27</v>
      </c>
    </row>
    <row r="17" spans="1:6" ht="15" customHeight="1" hidden="1">
      <c r="A17" s="127"/>
      <c r="B17" s="128">
        <v>41892</v>
      </c>
      <c r="C17" s="127"/>
      <c r="D17" s="127"/>
      <c r="E17" s="129"/>
      <c r="F17" s="130"/>
    </row>
    <row r="18" spans="1:6" ht="15" customHeight="1">
      <c r="A18" s="127">
        <v>5</v>
      </c>
      <c r="B18" s="128">
        <v>41892</v>
      </c>
      <c r="C18" s="127">
        <v>5218</v>
      </c>
      <c r="D18" s="127" t="s">
        <v>148</v>
      </c>
      <c r="E18" s="129" t="s">
        <v>237</v>
      </c>
      <c r="F18" s="130">
        <v>3581.17</v>
      </c>
    </row>
    <row r="19" spans="1:6" ht="15" customHeight="1">
      <c r="A19" s="127">
        <v>6</v>
      </c>
      <c r="B19" s="128">
        <v>41892</v>
      </c>
      <c r="C19" s="127">
        <v>5216</v>
      </c>
      <c r="D19" s="127" t="s">
        <v>148</v>
      </c>
      <c r="E19" s="129" t="s">
        <v>237</v>
      </c>
      <c r="F19" s="130">
        <v>7958.16</v>
      </c>
    </row>
    <row r="20" spans="1:6" ht="15" customHeight="1">
      <c r="A20" s="127">
        <v>7</v>
      </c>
      <c r="B20" s="128">
        <v>41892</v>
      </c>
      <c r="C20" s="127">
        <v>5233</v>
      </c>
      <c r="D20" s="127" t="s">
        <v>148</v>
      </c>
      <c r="E20" s="129" t="s">
        <v>238</v>
      </c>
      <c r="F20" s="130">
        <v>199276.75</v>
      </c>
    </row>
    <row r="21" spans="1:6" ht="15" customHeight="1">
      <c r="A21" s="127">
        <v>8</v>
      </c>
      <c r="B21" s="128">
        <v>41892</v>
      </c>
      <c r="C21" s="127">
        <v>5227</v>
      </c>
      <c r="D21" s="127" t="s">
        <v>148</v>
      </c>
      <c r="E21" s="129" t="s">
        <v>236</v>
      </c>
      <c r="F21" s="130">
        <v>24764.19</v>
      </c>
    </row>
    <row r="22" spans="1:6" ht="15" customHeight="1">
      <c r="A22" s="127">
        <v>9</v>
      </c>
      <c r="B22" s="128">
        <v>41892</v>
      </c>
      <c r="C22" s="127">
        <v>5229</v>
      </c>
      <c r="D22" s="127" t="s">
        <v>148</v>
      </c>
      <c r="E22" s="129" t="s">
        <v>239</v>
      </c>
      <c r="F22" s="130">
        <v>32000</v>
      </c>
    </row>
    <row r="23" spans="1:6" ht="15" customHeight="1">
      <c r="A23" s="127">
        <v>10</v>
      </c>
      <c r="B23" s="128">
        <v>41892</v>
      </c>
      <c r="C23" s="127">
        <v>5231</v>
      </c>
      <c r="D23" s="127" t="s">
        <v>148</v>
      </c>
      <c r="E23" s="129" t="s">
        <v>240</v>
      </c>
      <c r="F23" s="130">
        <v>27948</v>
      </c>
    </row>
    <row r="24" spans="1:6" ht="15" customHeight="1">
      <c r="A24" s="127">
        <v>11</v>
      </c>
      <c r="B24" s="128">
        <v>41892</v>
      </c>
      <c r="C24" s="127">
        <v>4946</v>
      </c>
      <c r="D24" s="127" t="s">
        <v>148</v>
      </c>
      <c r="E24" s="129" t="s">
        <v>241</v>
      </c>
      <c r="F24" s="130">
        <v>37100</v>
      </c>
    </row>
    <row r="25" spans="1:6" ht="15" customHeight="1">
      <c r="A25" s="127">
        <v>12</v>
      </c>
      <c r="B25" s="128">
        <v>41892</v>
      </c>
      <c r="C25" s="127">
        <v>4950</v>
      </c>
      <c r="D25" s="127" t="s">
        <v>148</v>
      </c>
      <c r="E25" s="129" t="s">
        <v>242</v>
      </c>
      <c r="F25" s="130">
        <v>2005</v>
      </c>
    </row>
    <row r="26" spans="1:6" ht="15" customHeight="1">
      <c r="A26" s="127">
        <v>13</v>
      </c>
      <c r="B26" s="128">
        <v>41892</v>
      </c>
      <c r="C26" s="127">
        <v>4944</v>
      </c>
      <c r="D26" s="127" t="s">
        <v>148</v>
      </c>
      <c r="E26" s="129" t="s">
        <v>243</v>
      </c>
      <c r="F26" s="130">
        <v>48000</v>
      </c>
    </row>
    <row r="27" spans="1:6" ht="15" customHeight="1">
      <c r="A27" s="127">
        <v>14</v>
      </c>
      <c r="B27" s="128">
        <v>41892</v>
      </c>
      <c r="C27" s="127">
        <v>4949</v>
      </c>
      <c r="D27" s="127" t="s">
        <v>148</v>
      </c>
      <c r="E27" s="129" t="s">
        <v>244</v>
      </c>
      <c r="F27" s="130">
        <v>4005.2</v>
      </c>
    </row>
    <row r="28" spans="1:6" ht="15" customHeight="1">
      <c r="A28" s="127">
        <v>15</v>
      </c>
      <c r="B28" s="128">
        <v>41892</v>
      </c>
      <c r="C28" s="127">
        <v>5214</v>
      </c>
      <c r="D28" s="127" t="s">
        <v>148</v>
      </c>
      <c r="E28" s="129" t="s">
        <v>237</v>
      </c>
      <c r="F28" s="130">
        <v>7958.16</v>
      </c>
    </row>
    <row r="29" spans="1:6" ht="15" customHeight="1">
      <c r="A29" s="127">
        <v>16</v>
      </c>
      <c r="B29" s="128">
        <v>41892</v>
      </c>
      <c r="C29" s="127">
        <v>5211</v>
      </c>
      <c r="D29" s="127" t="s">
        <v>148</v>
      </c>
      <c r="E29" s="129" t="s">
        <v>237</v>
      </c>
      <c r="F29" s="130">
        <v>6631.8</v>
      </c>
    </row>
    <row r="30" spans="1:6" ht="15" customHeight="1">
      <c r="A30" s="127">
        <v>17</v>
      </c>
      <c r="B30" s="128">
        <v>41892</v>
      </c>
      <c r="C30" s="127">
        <v>4945</v>
      </c>
      <c r="D30" s="127" t="s">
        <v>148</v>
      </c>
      <c r="E30" s="129" t="s">
        <v>245</v>
      </c>
      <c r="F30" s="130">
        <v>165940</v>
      </c>
    </row>
    <row r="31" spans="1:6" ht="15" customHeight="1">
      <c r="A31" s="127">
        <v>18</v>
      </c>
      <c r="B31" s="128">
        <v>41892</v>
      </c>
      <c r="C31" s="127">
        <v>5226</v>
      </c>
      <c r="D31" s="127" t="s">
        <v>148</v>
      </c>
      <c r="E31" s="129" t="s">
        <v>246</v>
      </c>
      <c r="F31" s="130">
        <v>3083.33</v>
      </c>
    </row>
    <row r="32" spans="1:6" ht="15" customHeight="1">
      <c r="A32" s="127">
        <v>19</v>
      </c>
      <c r="B32" s="128">
        <v>41892</v>
      </c>
      <c r="C32" s="127">
        <v>5209</v>
      </c>
      <c r="D32" s="127" t="s">
        <v>148</v>
      </c>
      <c r="E32" s="129" t="s">
        <v>237</v>
      </c>
      <c r="F32" s="130">
        <v>6631.8</v>
      </c>
    </row>
    <row r="33" spans="1:6" ht="15" customHeight="1">
      <c r="A33" s="127">
        <v>20</v>
      </c>
      <c r="B33" s="128">
        <v>41892</v>
      </c>
      <c r="C33" s="127">
        <v>5213</v>
      </c>
      <c r="D33" s="127" t="s">
        <v>148</v>
      </c>
      <c r="E33" s="129" t="s">
        <v>237</v>
      </c>
      <c r="F33" s="130">
        <v>31832.64</v>
      </c>
    </row>
    <row r="34" spans="1:6" ht="15" customHeight="1">
      <c r="A34" s="127">
        <v>21</v>
      </c>
      <c r="B34" s="128">
        <v>41893</v>
      </c>
      <c r="C34" s="127">
        <v>5331</v>
      </c>
      <c r="D34" s="127" t="s">
        <v>148</v>
      </c>
      <c r="E34" s="129" t="s">
        <v>247</v>
      </c>
      <c r="F34" s="130">
        <v>59002.65</v>
      </c>
    </row>
    <row r="35" spans="1:6" ht="15" customHeight="1">
      <c r="A35" s="127">
        <v>22</v>
      </c>
      <c r="B35" s="128">
        <v>41893</v>
      </c>
      <c r="C35" s="127">
        <v>5270</v>
      </c>
      <c r="D35" s="127" t="s">
        <v>148</v>
      </c>
      <c r="E35" s="129" t="s">
        <v>248</v>
      </c>
      <c r="F35" s="130">
        <v>19100</v>
      </c>
    </row>
    <row r="36" spans="1:6" ht="15" customHeight="1">
      <c r="A36" s="127">
        <v>23</v>
      </c>
      <c r="B36" s="128">
        <v>41893</v>
      </c>
      <c r="C36" s="127">
        <v>4948</v>
      </c>
      <c r="D36" s="127" t="s">
        <v>148</v>
      </c>
      <c r="E36" s="129" t="s">
        <v>236</v>
      </c>
      <c r="F36" s="130">
        <v>26831.27</v>
      </c>
    </row>
    <row r="37" spans="1:6" ht="15" customHeight="1">
      <c r="A37" s="127">
        <v>24</v>
      </c>
      <c r="B37" s="128">
        <v>41893</v>
      </c>
      <c r="C37" s="127">
        <v>4947</v>
      </c>
      <c r="D37" s="127" t="s">
        <v>148</v>
      </c>
      <c r="E37" s="129" t="s">
        <v>236</v>
      </c>
      <c r="F37" s="130">
        <v>32470.02</v>
      </c>
    </row>
    <row r="38" spans="1:6" ht="15" customHeight="1">
      <c r="A38" s="127">
        <v>25</v>
      </c>
      <c r="B38" s="128">
        <v>41893</v>
      </c>
      <c r="C38" s="127">
        <v>5316</v>
      </c>
      <c r="D38" s="127" t="s">
        <v>148</v>
      </c>
      <c r="E38" s="129" t="s">
        <v>249</v>
      </c>
      <c r="F38" s="130">
        <v>44287</v>
      </c>
    </row>
    <row r="39" spans="1:6" ht="15" customHeight="1">
      <c r="A39" s="127">
        <v>26</v>
      </c>
      <c r="B39" s="128">
        <v>41893</v>
      </c>
      <c r="C39" s="127">
        <v>5314</v>
      </c>
      <c r="D39" s="127" t="s">
        <v>148</v>
      </c>
      <c r="E39" s="129" t="s">
        <v>236</v>
      </c>
      <c r="F39" s="130">
        <v>19562.27</v>
      </c>
    </row>
    <row r="40" spans="1:6" ht="15" customHeight="1">
      <c r="A40" s="127">
        <v>27</v>
      </c>
      <c r="B40" s="128">
        <v>41893</v>
      </c>
      <c r="C40" s="127">
        <v>5312</v>
      </c>
      <c r="D40" s="127" t="s">
        <v>148</v>
      </c>
      <c r="E40" s="129" t="s">
        <v>236</v>
      </c>
      <c r="F40" s="130">
        <v>19206.56</v>
      </c>
    </row>
    <row r="41" spans="1:6" ht="15" customHeight="1">
      <c r="A41" s="127">
        <v>28</v>
      </c>
      <c r="B41" s="128">
        <v>41893</v>
      </c>
      <c r="C41" s="127">
        <v>5347</v>
      </c>
      <c r="D41" s="127" t="s">
        <v>126</v>
      </c>
      <c r="E41" s="129" t="s">
        <v>250</v>
      </c>
      <c r="F41" s="130">
        <v>5749</v>
      </c>
    </row>
    <row r="42" spans="1:6" ht="15" customHeight="1">
      <c r="A42" s="127">
        <v>29</v>
      </c>
      <c r="B42" s="128">
        <v>41893</v>
      </c>
      <c r="C42" s="127">
        <v>5346</v>
      </c>
      <c r="D42" s="127" t="s">
        <v>126</v>
      </c>
      <c r="E42" s="129" t="s">
        <v>250</v>
      </c>
      <c r="F42" s="130">
        <v>29866</v>
      </c>
    </row>
    <row r="43" spans="1:6" ht="15" customHeight="1">
      <c r="A43" s="127">
        <v>30</v>
      </c>
      <c r="B43" s="128">
        <v>41893</v>
      </c>
      <c r="C43" s="127">
        <v>5291</v>
      </c>
      <c r="D43" s="127" t="s">
        <v>148</v>
      </c>
      <c r="E43" s="129" t="s">
        <v>251</v>
      </c>
      <c r="F43" s="130">
        <v>59721</v>
      </c>
    </row>
    <row r="44" spans="1:6" ht="15" customHeight="1">
      <c r="A44" s="127">
        <v>31</v>
      </c>
      <c r="B44" s="128">
        <v>41893</v>
      </c>
      <c r="C44" s="127">
        <v>5304</v>
      </c>
      <c r="D44" s="127" t="s">
        <v>148</v>
      </c>
      <c r="E44" s="129" t="s">
        <v>252</v>
      </c>
      <c r="F44" s="130">
        <v>57300</v>
      </c>
    </row>
    <row r="45" spans="1:6" ht="15" customHeight="1">
      <c r="A45" s="127">
        <v>32</v>
      </c>
      <c r="B45" s="128">
        <v>41894</v>
      </c>
      <c r="C45" s="127">
        <v>5395</v>
      </c>
      <c r="D45" s="127" t="s">
        <v>148</v>
      </c>
      <c r="E45" s="129" t="s">
        <v>253</v>
      </c>
      <c r="F45" s="130">
        <v>105214.5</v>
      </c>
    </row>
    <row r="46" spans="1:6" ht="15" customHeight="1">
      <c r="A46" s="127">
        <v>33</v>
      </c>
      <c r="B46" s="128">
        <v>41894</v>
      </c>
      <c r="C46" s="127">
        <v>5389</v>
      </c>
      <c r="D46" s="127" t="s">
        <v>148</v>
      </c>
      <c r="E46" s="129" t="s">
        <v>254</v>
      </c>
      <c r="F46" s="130">
        <v>62068</v>
      </c>
    </row>
    <row r="47" spans="1:6" ht="15.75" customHeight="1">
      <c r="A47" s="131" t="s">
        <v>231</v>
      </c>
      <c r="B47" s="132"/>
      <c r="C47" s="132"/>
      <c r="D47" s="132"/>
      <c r="E47" s="132"/>
      <c r="F47" s="133">
        <f>SUM(F13:F46)</f>
        <v>1192625.5900000003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10" ht="14.25" customHeight="1"/>
    <row r="111" ht="14.25" customHeight="1"/>
    <row r="112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2014-09-16T12:29:26Z</cp:lastPrinted>
  <dcterms:created xsi:type="dcterms:W3CDTF">2012-03-07T09:17:22Z</dcterms:created>
  <dcterms:modified xsi:type="dcterms:W3CDTF">2014-09-16T12:32:34Z</dcterms:modified>
  <cp:category/>
  <cp:version/>
  <cp:contentType/>
  <cp:contentStatus/>
  <cp:revision>8</cp:revision>
</cp:coreProperties>
</file>