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<sst xmlns="http://schemas.openxmlformats.org/spreadsheetml/2006/main" count="277" uniqueCount="125">
  <si>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</si>
  <si>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</si>
  <si>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</si>
  <si>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</si>
  <si>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</si>
  <si>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</si>
  <si>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</si>
  <si>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</si>
  <si>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</si>
  <si>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</si>
  <si>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</si>
  <si>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</si>
  <si>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</si>
  <si>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</si>
  <si>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</si>
  <si>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</si>
  <si>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</si>
  <si>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</si>
  <si>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</si>
  <si>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</si>
  <si>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</si>
  <si>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</si>
  <si>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</si>
  <si>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</si>
  <si>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</si>
  <si>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</si>
  <si>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</si>
  <si>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13.05.2020</t>
  </si>
  <si>
    <t>fact 1100540/16.04.2020- serv dezvoltare software MOSS</t>
  </si>
  <si>
    <t>SC SOLUTIONS CENTER SRL</t>
  </si>
  <si>
    <t>14.05.2020</t>
  </si>
  <si>
    <t>fact 4000000629/15.04.2020- serv mentenanta Forexebug</t>
  </si>
  <si>
    <t>SC INTRAROM</t>
  </si>
  <si>
    <t>11-15 mai 2020</t>
  </si>
  <si>
    <t>MFP</t>
  </si>
  <si>
    <t>alimentare cont BT -plata cheltuieli judecata</t>
  </si>
  <si>
    <t>BUGET DE STAT</t>
  </si>
  <si>
    <t xml:space="preserve">cheltuieli judiciare </t>
  </si>
  <si>
    <t>PERSOANA JURIDICA</t>
  </si>
  <si>
    <t xml:space="preserve">cheltuieli judecata </t>
  </si>
  <si>
    <t>PERSOANA FIZICA</t>
  </si>
  <si>
    <t>onorariu curator</t>
  </si>
  <si>
    <t>TVA fact. servicii juridice</t>
  </si>
  <si>
    <t xml:space="preserve"> plata fact. servicii juridice</t>
  </si>
  <si>
    <t>12.05.2020</t>
  </si>
  <si>
    <t>OP 3803</t>
  </si>
  <si>
    <t>ACHIZITIE SERVICII ORGANIZARE EVENIMENTE - PROIECT SIPOCA 449 - 58.02.01</t>
  </si>
  <si>
    <t>AVANGARDE BUSINESS GROUP</t>
  </si>
  <si>
    <t>OP 3804</t>
  </si>
  <si>
    <t>ACHIZITIE SERVICII ORGANIZARE EVENIMENTE - PROIECT SIPOCA 449 - 58.02.02</t>
  </si>
  <si>
    <t>15.05.2020</t>
  </si>
  <si>
    <t>OP 3831</t>
  </si>
  <si>
    <t>OP 3832</t>
  </si>
  <si>
    <t>11,05,2020</t>
  </si>
  <si>
    <t>ascensorul</t>
  </si>
  <si>
    <t>servicii intretinere</t>
  </si>
  <si>
    <t>bricostore</t>
  </si>
  <si>
    <t>materiale</t>
  </si>
  <si>
    <t>digisign</t>
  </si>
  <si>
    <t xml:space="preserve">kit </t>
  </si>
  <si>
    <t>travel time</t>
  </si>
  <si>
    <t>bilet avion</t>
  </si>
  <si>
    <t>12,05,2020</t>
  </si>
  <si>
    <t>veolia</t>
  </si>
  <si>
    <t>en el</t>
  </si>
  <si>
    <t>compania termoenerg</t>
  </si>
  <si>
    <t>en termica</t>
  </si>
  <si>
    <t>sts</t>
  </si>
  <si>
    <t>dg salubritate</t>
  </si>
  <si>
    <t>salubritate</t>
  </si>
  <si>
    <t>international consulting</t>
  </si>
  <si>
    <t>serv traduceri</t>
  </si>
  <si>
    <t>13,05,2020</t>
  </si>
  <si>
    <t>mmap</t>
  </si>
  <si>
    <t>dgrfpb bucuresti</t>
  </si>
  <si>
    <t>anaf</t>
  </si>
  <si>
    <t>gaze</t>
  </si>
  <si>
    <t>apa rece</t>
  </si>
  <si>
    <t>dgrfpb brasov</t>
  </si>
  <si>
    <t>servicii telefonie fixa</t>
  </si>
  <si>
    <t>rolf card</t>
  </si>
  <si>
    <t>cartele</t>
  </si>
  <si>
    <t>serv ascensoare</t>
  </si>
  <si>
    <t>tmau</t>
  </si>
  <si>
    <t>14,05,2020</t>
  </si>
  <si>
    <t>dgitl sector 4</t>
  </si>
  <si>
    <t>taxa salubrizare</t>
  </si>
  <si>
    <t>telekom romania</t>
  </si>
  <si>
    <t>serv telefonie fixa</t>
  </si>
  <si>
    <t>serv</t>
  </si>
  <si>
    <t>intrarom</t>
  </si>
  <si>
    <t>serv mentenanta</t>
  </si>
  <si>
    <t>orange</t>
  </si>
  <si>
    <t>serv telecomunicatii</t>
  </si>
  <si>
    <t>fabi total</t>
  </si>
  <si>
    <t>serv curatenie</t>
  </si>
  <si>
    <t>industrial electronic</t>
  </si>
  <si>
    <t>serv intretinere</t>
  </si>
  <si>
    <t>xerox</t>
  </si>
  <si>
    <t>serv procesare</t>
  </si>
  <si>
    <t>depozitarul</t>
  </si>
  <si>
    <t xml:space="preserve">serv </t>
  </si>
  <si>
    <t>liamed</t>
  </si>
  <si>
    <t>termometre</t>
  </si>
  <si>
    <t>15,05,2020</t>
  </si>
  <si>
    <t>business</t>
  </si>
  <si>
    <t>servicii software</t>
  </si>
  <si>
    <t>reinnoire certif</t>
  </si>
  <si>
    <t>kit semnatura</t>
  </si>
  <si>
    <t>total</t>
  </si>
  <si>
    <t>BIROU EXPERTIZE</t>
  </si>
  <si>
    <t>onorariu expert dosar 103/62/2019</t>
  </si>
  <si>
    <t>poprire DE 127/2020</t>
  </si>
  <si>
    <t>despagubire CEDO</t>
  </si>
  <si>
    <t>poprire DE 233/2020</t>
  </si>
  <si>
    <t>poprire DE 608/2019</t>
  </si>
  <si>
    <t>poprire DE 399/E/2019</t>
  </si>
  <si>
    <t>daune materiale dosar 5939/3/2017</t>
  </si>
  <si>
    <t>daune morale dosar 5939/3/2017</t>
  </si>
  <si>
    <t>CEC BANK SA</t>
  </si>
  <si>
    <t>consemnari CEC LOT 86 LG.165/2013</t>
  </si>
  <si>
    <t>consemnari CEC LOT 49 LG.164/2014</t>
  </si>
  <si>
    <t>poprire DE 264/2020</t>
  </si>
  <si>
    <t>poprire DE 257/E/2019</t>
  </si>
  <si>
    <t>ministerul mediului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</si>
</sst>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Liberation Sans1"/>
      <family val="0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Liberation Sans1"/>
      <family val="0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2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7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8" fillId="0" borderId="19" xfId="57" applyFont="1" applyFill="1" applyBorder="1" applyAlignment="1">
      <alignment horizontal="left"/>
      <protection/>
    </xf>
    <xf numFmtId="0" fontId="28" fillId="0" borderId="19" xfId="57" applyFont="1" applyFill="1" applyBorder="1" applyAlignment="1">
      <alignment horizontal="left" wrapText="1"/>
      <protection/>
    </xf>
    <xf numFmtId="0" fontId="28" fillId="0" borderId="19" xfId="57" applyFont="1" applyFill="1" applyBorder="1" applyAlignment="1">
      <alignment horizontal="center" wrapText="1"/>
      <protection/>
    </xf>
    <xf numFmtId="0" fontId="28" fillId="0" borderId="20" xfId="57" applyFont="1" applyFill="1" applyBorder="1" applyAlignment="1">
      <alignment horizontal="center"/>
      <protection/>
    </xf>
    <xf numFmtId="4" fontId="28" fillId="25" borderId="21" xfId="0" applyNumberFormat="1" applyFont="1" applyFill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43" fontId="29" fillId="0" borderId="11" xfId="0" applyNumberFormat="1" applyFont="1" applyBorder="1" applyAlignment="1">
      <alignment horizontal="right" vertical="center" wrapText="1"/>
    </xf>
    <xf numFmtId="0" fontId="28" fillId="0" borderId="22" xfId="0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43" fontId="29" fillId="0" borderId="24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14" fontId="14" fillId="0" borderId="25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14" fillId="0" borderId="27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5" xfId="0" applyFill="1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164" fontId="0" fillId="0" borderId="31" xfId="42" applyFont="1" applyFill="1" applyBorder="1" applyAlignment="1" applyProtection="1">
      <alignment/>
      <protection/>
    </xf>
    <xf numFmtId="164" fontId="0" fillId="0" borderId="32" xfId="42" applyFont="1" applyFill="1" applyBorder="1" applyAlignment="1" applyProtection="1">
      <alignment/>
      <protection/>
    </xf>
    <xf numFmtId="0" fontId="0" fillId="0" borderId="27" xfId="0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9" fillId="0" borderId="40" xfId="0" applyFont="1" applyBorder="1" applyAlignment="1">
      <alignment horizontal="right"/>
    </xf>
    <xf numFmtId="164" fontId="19" fillId="0" borderId="41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43" xfId="0" applyFont="1" applyBorder="1" applyAlignment="1">
      <alignment horizontal="justify"/>
    </xf>
    <xf numFmtId="168" fontId="32" fillId="0" borderId="19" xfId="0" applyNumberFormat="1" applyFont="1" applyBorder="1" applyAlignment="1">
      <alignment/>
    </xf>
    <xf numFmtId="0" fontId="33" fillId="0" borderId="19" xfId="59" applyFont="1" applyFill="1" applyBorder="1" applyAlignment="1">
      <alignment horizontal="center"/>
      <protection/>
    </xf>
    <xf numFmtId="167" fontId="33" fillId="0" borderId="19" xfId="59" applyNumberFormat="1" applyFont="1" applyFill="1" applyBorder="1" applyAlignment="1">
      <alignment horizontal="center"/>
      <protection/>
    </xf>
    <xf numFmtId="0" fontId="33" fillId="0" borderId="19" xfId="0" applyFont="1" applyBorder="1" applyAlignment="1">
      <alignment/>
    </xf>
    <xf numFmtId="0" fontId="33" fillId="0" borderId="20" xfId="59" applyFont="1" applyFill="1" applyBorder="1" applyAlignment="1">
      <alignment horizontal="center"/>
      <protection/>
    </xf>
    <xf numFmtId="168" fontId="34" fillId="0" borderId="21" xfId="0" applyNumberFormat="1" applyFont="1" applyBorder="1" applyAlignment="1">
      <alignment/>
    </xf>
    <xf numFmtId="0" fontId="33" fillId="0" borderId="44" xfId="59" applyFont="1" applyFill="1" applyBorder="1" applyAlignment="1">
      <alignment horizontal="center"/>
      <protection/>
    </xf>
    <xf numFmtId="167" fontId="33" fillId="0" borderId="45" xfId="59" applyNumberFormat="1" applyFont="1" applyFill="1" applyBorder="1" applyAlignment="1">
      <alignment horizontal="center"/>
      <protection/>
    </xf>
    <xf numFmtId="0" fontId="33" fillId="0" borderId="45" xfId="59" applyFont="1" applyFill="1" applyBorder="1" applyAlignment="1">
      <alignment horizontal="center"/>
      <protection/>
    </xf>
    <xf numFmtId="0" fontId="33" fillId="0" borderId="45" xfId="0" applyFont="1" applyBorder="1" applyAlignment="1">
      <alignment/>
    </xf>
    <xf numFmtId="168" fontId="34" fillId="0" borderId="46" xfId="0" applyNumberFormat="1" applyFont="1" applyBorder="1" applyAlignment="1">
      <alignment/>
    </xf>
    <xf numFmtId="0" fontId="35" fillId="0" borderId="47" xfId="61" applyFont="1" applyFill="1" applyBorder="1" applyAlignment="1">
      <alignment/>
      <protection/>
    </xf>
    <xf numFmtId="0" fontId="32" fillId="0" borderId="48" xfId="61" applyFont="1" applyFill="1" applyBorder="1" applyAlignment="1">
      <alignment/>
      <protection/>
    </xf>
    <xf numFmtId="0" fontId="33" fillId="0" borderId="48" xfId="0" applyFont="1" applyBorder="1" applyAlignment="1">
      <alignment/>
    </xf>
    <xf numFmtId="168" fontId="36" fillId="0" borderId="49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26</v>
      </c>
      <c r="E5" s="25" t="s">
        <v>33</v>
      </c>
    </row>
    <row r="6" ht="13.5" thickBot="1"/>
    <row r="7" spans="1:6" ht="68.25" customHeight="1" thickBot="1">
      <c r="A7" s="26" t="s">
        <v>3</v>
      </c>
      <c r="B7" s="27" t="s">
        <v>4</v>
      </c>
      <c r="C7" s="28" t="s">
        <v>5</v>
      </c>
      <c r="D7" s="27" t="s">
        <v>6</v>
      </c>
      <c r="E7" s="27" t="s">
        <v>7</v>
      </c>
      <c r="F7" s="29" t="s">
        <v>8</v>
      </c>
    </row>
    <row r="8" spans="1:6" ht="12.75">
      <c r="A8" s="80">
        <v>1</v>
      </c>
      <c r="B8" s="81" t="s">
        <v>53</v>
      </c>
      <c r="C8" s="82">
        <v>3786</v>
      </c>
      <c r="D8" s="73" t="s">
        <v>54</v>
      </c>
      <c r="E8" s="73" t="s">
        <v>55</v>
      </c>
      <c r="F8" s="77">
        <v>11424</v>
      </c>
    </row>
    <row r="9" spans="1:6" ht="12.75">
      <c r="A9" s="83">
        <v>2</v>
      </c>
      <c r="B9" s="84" t="s">
        <v>53</v>
      </c>
      <c r="C9" s="85">
        <v>3788</v>
      </c>
      <c r="D9" s="75" t="s">
        <v>56</v>
      </c>
      <c r="E9" s="75" t="s">
        <v>57</v>
      </c>
      <c r="F9" s="78">
        <v>2178</v>
      </c>
    </row>
    <row r="10" spans="1:6" ht="12.75">
      <c r="A10" s="86">
        <v>3</v>
      </c>
      <c r="B10" s="87" t="s">
        <v>53</v>
      </c>
      <c r="C10" s="88">
        <v>3789</v>
      </c>
      <c r="D10" s="75" t="s">
        <v>58</v>
      </c>
      <c r="E10" s="75" t="s">
        <v>59</v>
      </c>
      <c r="F10" s="78">
        <v>2665.6</v>
      </c>
    </row>
    <row r="11" spans="1:6" ht="12.75">
      <c r="A11" s="86">
        <v>4</v>
      </c>
      <c r="B11" s="87" t="s">
        <v>53</v>
      </c>
      <c r="C11" s="88">
        <v>3790</v>
      </c>
      <c r="D11" s="75" t="s">
        <v>60</v>
      </c>
      <c r="E11" s="75" t="s">
        <v>61</v>
      </c>
      <c r="F11" s="78">
        <v>14200.98</v>
      </c>
    </row>
    <row r="12" spans="1:6" ht="12.75">
      <c r="A12" s="89">
        <v>5</v>
      </c>
      <c r="B12" s="90" t="s">
        <v>62</v>
      </c>
      <c r="C12" s="85">
        <v>3774</v>
      </c>
      <c r="D12" s="74" t="s">
        <v>63</v>
      </c>
      <c r="E12" s="74" t="s">
        <v>64</v>
      </c>
      <c r="F12" s="78">
        <v>386463.67</v>
      </c>
    </row>
    <row r="13" spans="1:6" ht="12.75">
      <c r="A13" s="91">
        <v>6</v>
      </c>
      <c r="B13" s="90" t="s">
        <v>62</v>
      </c>
      <c r="C13" s="88">
        <v>3775</v>
      </c>
      <c r="D13" s="74" t="s">
        <v>65</v>
      </c>
      <c r="E13" s="74" t="s">
        <v>66</v>
      </c>
      <c r="F13" s="78">
        <v>15201.58</v>
      </c>
    </row>
    <row r="14" spans="1:6" ht="12.75">
      <c r="A14" s="91">
        <f aca="true" t="shared" si="0" ref="A14:A40">A13+1</f>
        <v>7</v>
      </c>
      <c r="B14" s="90" t="s">
        <v>62</v>
      </c>
      <c r="C14" s="88">
        <v>3776</v>
      </c>
      <c r="D14" s="74" t="s">
        <v>67</v>
      </c>
      <c r="E14" s="74" t="s">
        <v>64</v>
      </c>
      <c r="F14" s="78">
        <v>20581.44</v>
      </c>
    </row>
    <row r="15" spans="1:6" ht="12.75">
      <c r="A15" s="91">
        <f t="shared" si="0"/>
        <v>8</v>
      </c>
      <c r="B15" s="90" t="s">
        <v>62</v>
      </c>
      <c r="C15" s="88">
        <v>3778</v>
      </c>
      <c r="D15" s="74" t="s">
        <v>65</v>
      </c>
      <c r="E15" s="74" t="s">
        <v>66</v>
      </c>
      <c r="F15" s="78">
        <v>14899.06</v>
      </c>
    </row>
    <row r="16" spans="1:6" ht="12.75">
      <c r="A16" s="91">
        <f t="shared" si="0"/>
        <v>9</v>
      </c>
      <c r="B16" s="90" t="s">
        <v>62</v>
      </c>
      <c r="C16" s="88">
        <v>3787</v>
      </c>
      <c r="D16" s="74" t="s">
        <v>68</v>
      </c>
      <c r="E16" s="74" t="s">
        <v>69</v>
      </c>
      <c r="F16" s="78">
        <v>184139.51</v>
      </c>
    </row>
    <row r="17" spans="1:6" ht="12.75">
      <c r="A17" s="91">
        <f t="shared" si="0"/>
        <v>10</v>
      </c>
      <c r="B17" s="90" t="s">
        <v>62</v>
      </c>
      <c r="C17" s="88">
        <v>3801</v>
      </c>
      <c r="D17" s="74" t="s">
        <v>70</v>
      </c>
      <c r="E17" s="74" t="s">
        <v>71</v>
      </c>
      <c r="F17" s="78">
        <v>2651.32</v>
      </c>
    </row>
    <row r="18" spans="1:6" ht="12.75">
      <c r="A18" s="91">
        <f t="shared" si="0"/>
        <v>11</v>
      </c>
      <c r="B18" s="90" t="s">
        <v>72</v>
      </c>
      <c r="C18" s="88">
        <v>3800</v>
      </c>
      <c r="D18" s="74" t="s">
        <v>73</v>
      </c>
      <c r="E18" s="74" t="s">
        <v>64</v>
      </c>
      <c r="F18" s="78">
        <v>6612.99</v>
      </c>
    </row>
    <row r="19" spans="1:6" ht="12.75">
      <c r="A19" s="91">
        <f t="shared" si="0"/>
        <v>12</v>
      </c>
      <c r="B19" s="90" t="s">
        <v>72</v>
      </c>
      <c r="C19" s="88">
        <v>3799</v>
      </c>
      <c r="D19" s="74" t="s">
        <v>74</v>
      </c>
      <c r="E19" s="74" t="s">
        <v>64</v>
      </c>
      <c r="F19" s="78">
        <v>952.91</v>
      </c>
    </row>
    <row r="20" spans="1:6" ht="12.75">
      <c r="A20" s="91">
        <f t="shared" si="0"/>
        <v>13</v>
      </c>
      <c r="B20" s="90" t="s">
        <v>72</v>
      </c>
      <c r="C20" s="88">
        <v>3794</v>
      </c>
      <c r="D20" s="74" t="s">
        <v>75</v>
      </c>
      <c r="E20" s="74" t="s">
        <v>64</v>
      </c>
      <c r="F20" s="78">
        <v>14838.97</v>
      </c>
    </row>
    <row r="21" spans="1:6" ht="12.75">
      <c r="A21" s="91">
        <f t="shared" si="0"/>
        <v>14</v>
      </c>
      <c r="B21" s="90" t="s">
        <v>72</v>
      </c>
      <c r="C21" s="88">
        <v>3796</v>
      </c>
      <c r="D21" s="74" t="s">
        <v>75</v>
      </c>
      <c r="E21" s="74" t="s">
        <v>76</v>
      </c>
      <c r="F21" s="78">
        <v>4296.39</v>
      </c>
    </row>
    <row r="22" spans="1:6" ht="12.75">
      <c r="A22" s="91">
        <f t="shared" si="0"/>
        <v>15</v>
      </c>
      <c r="B22" s="90" t="s">
        <v>72</v>
      </c>
      <c r="C22" s="88">
        <v>3797</v>
      </c>
      <c r="D22" s="74" t="s">
        <v>74</v>
      </c>
      <c r="E22" s="74" t="s">
        <v>69</v>
      </c>
      <c r="F22" s="78">
        <v>71.84</v>
      </c>
    </row>
    <row r="23" spans="1:6" ht="12.75">
      <c r="A23" s="91">
        <f t="shared" si="0"/>
        <v>16</v>
      </c>
      <c r="B23" s="90" t="s">
        <v>72</v>
      </c>
      <c r="C23" s="88">
        <v>3795</v>
      </c>
      <c r="D23" s="74" t="s">
        <v>75</v>
      </c>
      <c r="E23" s="74" t="s">
        <v>77</v>
      </c>
      <c r="F23" s="78">
        <v>76.32</v>
      </c>
    </row>
    <row r="24" spans="1:6" ht="12.75">
      <c r="A24" s="91">
        <f t="shared" si="0"/>
        <v>17</v>
      </c>
      <c r="B24" s="90" t="s">
        <v>72</v>
      </c>
      <c r="C24" s="88">
        <v>3791</v>
      </c>
      <c r="D24" s="74" t="s">
        <v>73</v>
      </c>
      <c r="E24" s="74" t="s">
        <v>77</v>
      </c>
      <c r="F24" s="78">
        <v>375.16</v>
      </c>
    </row>
    <row r="25" spans="1:6" ht="12.75">
      <c r="A25" s="91">
        <f t="shared" si="0"/>
        <v>18</v>
      </c>
      <c r="B25" s="90" t="s">
        <v>72</v>
      </c>
      <c r="C25" s="88">
        <v>3808</v>
      </c>
      <c r="D25" s="74" t="s">
        <v>78</v>
      </c>
      <c r="E25" s="74" t="s">
        <v>79</v>
      </c>
      <c r="F25" s="78">
        <v>202.73</v>
      </c>
    </row>
    <row r="26" spans="1:6" ht="12.75">
      <c r="A26" s="91">
        <f t="shared" si="0"/>
        <v>19</v>
      </c>
      <c r="B26" s="90" t="s">
        <v>72</v>
      </c>
      <c r="C26" s="88">
        <v>3805</v>
      </c>
      <c r="D26" s="74" t="s">
        <v>80</v>
      </c>
      <c r="E26" s="74" t="s">
        <v>81</v>
      </c>
      <c r="F26" s="78">
        <v>7.02</v>
      </c>
    </row>
    <row r="27" spans="1:6" ht="12.75">
      <c r="A27" s="91">
        <f t="shared" si="0"/>
        <v>20</v>
      </c>
      <c r="B27" s="90" t="s">
        <v>72</v>
      </c>
      <c r="C27" s="88">
        <v>3798</v>
      </c>
      <c r="D27" s="74" t="s">
        <v>74</v>
      </c>
      <c r="E27" s="74" t="s">
        <v>82</v>
      </c>
      <c r="F27" s="78">
        <v>19.57</v>
      </c>
    </row>
    <row r="28" spans="1:6" ht="12.75">
      <c r="A28" s="91">
        <f t="shared" si="0"/>
        <v>21</v>
      </c>
      <c r="B28" s="90" t="s">
        <v>72</v>
      </c>
      <c r="C28" s="88">
        <v>3793</v>
      </c>
      <c r="D28" s="74" t="s">
        <v>124</v>
      </c>
      <c r="E28" s="74" t="s">
        <v>82</v>
      </c>
      <c r="F28" s="78">
        <v>157.3</v>
      </c>
    </row>
    <row r="29" spans="1:6" ht="12.75">
      <c r="A29" s="91">
        <f t="shared" si="0"/>
        <v>22</v>
      </c>
      <c r="B29" s="90" t="s">
        <v>72</v>
      </c>
      <c r="C29" s="88">
        <v>3792</v>
      </c>
      <c r="D29" s="74" t="s">
        <v>124</v>
      </c>
      <c r="E29" s="74" t="s">
        <v>83</v>
      </c>
      <c r="F29" s="78">
        <v>10.84</v>
      </c>
    </row>
    <row r="30" spans="1:6" ht="12.75">
      <c r="A30" s="91">
        <f t="shared" si="0"/>
        <v>23</v>
      </c>
      <c r="B30" s="90" t="s">
        <v>84</v>
      </c>
      <c r="C30" s="88">
        <v>3814</v>
      </c>
      <c r="D30" s="74" t="s">
        <v>85</v>
      </c>
      <c r="E30" s="74" t="s">
        <v>86</v>
      </c>
      <c r="F30" s="78">
        <v>600</v>
      </c>
    </row>
    <row r="31" spans="1:6" ht="12.75">
      <c r="A31" s="91">
        <f t="shared" si="0"/>
        <v>24</v>
      </c>
      <c r="B31" s="90" t="s">
        <v>84</v>
      </c>
      <c r="C31" s="88">
        <v>3820</v>
      </c>
      <c r="D31" s="74" t="s">
        <v>87</v>
      </c>
      <c r="E31" s="74" t="s">
        <v>88</v>
      </c>
      <c r="F31" s="78">
        <v>1724.38</v>
      </c>
    </row>
    <row r="32" spans="1:6" ht="12.75">
      <c r="A32" s="91">
        <f t="shared" si="0"/>
        <v>25</v>
      </c>
      <c r="B32" s="90" t="s">
        <v>84</v>
      </c>
      <c r="C32" s="88">
        <v>3811</v>
      </c>
      <c r="D32" s="74" t="s">
        <v>87</v>
      </c>
      <c r="E32" s="74" t="s">
        <v>89</v>
      </c>
      <c r="F32" s="78">
        <v>2800.42</v>
      </c>
    </row>
    <row r="33" spans="1:6" ht="12.75">
      <c r="A33" s="91">
        <f t="shared" si="0"/>
        <v>26</v>
      </c>
      <c r="B33" s="90" t="s">
        <v>84</v>
      </c>
      <c r="C33" s="88">
        <v>3817</v>
      </c>
      <c r="D33" s="74" t="s">
        <v>90</v>
      </c>
      <c r="E33" s="74" t="s">
        <v>91</v>
      </c>
      <c r="F33" s="78">
        <v>31556.2</v>
      </c>
    </row>
    <row r="34" spans="1:6" ht="12.75">
      <c r="A34" s="91">
        <f t="shared" si="0"/>
        <v>27</v>
      </c>
      <c r="B34" s="90" t="s">
        <v>84</v>
      </c>
      <c r="C34" s="88">
        <v>3819</v>
      </c>
      <c r="D34" s="74" t="s">
        <v>92</v>
      </c>
      <c r="E34" s="74" t="s">
        <v>93</v>
      </c>
      <c r="F34" s="78">
        <v>7634.78</v>
      </c>
    </row>
    <row r="35" spans="1:6" ht="12.75">
      <c r="A35" s="91">
        <f t="shared" si="0"/>
        <v>28</v>
      </c>
      <c r="B35" s="90" t="s">
        <v>84</v>
      </c>
      <c r="C35" s="88">
        <v>3821</v>
      </c>
      <c r="D35" s="74" t="s">
        <v>94</v>
      </c>
      <c r="E35" s="74" t="s">
        <v>95</v>
      </c>
      <c r="F35" s="78">
        <v>4486.16</v>
      </c>
    </row>
    <row r="36" spans="1:6" ht="12.75">
      <c r="A36" s="91">
        <f t="shared" si="0"/>
        <v>29</v>
      </c>
      <c r="B36" s="90" t="s">
        <v>84</v>
      </c>
      <c r="C36" s="88">
        <v>3815</v>
      </c>
      <c r="D36" s="74" t="s">
        <v>96</v>
      </c>
      <c r="E36" s="74" t="s">
        <v>97</v>
      </c>
      <c r="F36" s="78">
        <v>1190</v>
      </c>
    </row>
    <row r="37" spans="1:6" ht="12.75">
      <c r="A37" s="91">
        <f t="shared" si="0"/>
        <v>30</v>
      </c>
      <c r="B37" s="90" t="s">
        <v>84</v>
      </c>
      <c r="C37" s="88">
        <v>3816</v>
      </c>
      <c r="D37" s="74" t="s">
        <v>98</v>
      </c>
      <c r="E37" s="74" t="s">
        <v>99</v>
      </c>
      <c r="F37" s="78">
        <v>81643.96</v>
      </c>
    </row>
    <row r="38" spans="1:6" ht="12.75">
      <c r="A38" s="91">
        <f t="shared" si="0"/>
        <v>31</v>
      </c>
      <c r="B38" s="90" t="s">
        <v>84</v>
      </c>
      <c r="C38" s="88">
        <v>3812</v>
      </c>
      <c r="D38" s="74" t="s">
        <v>100</v>
      </c>
      <c r="E38" s="74" t="s">
        <v>101</v>
      </c>
      <c r="F38" s="78">
        <v>358</v>
      </c>
    </row>
    <row r="39" spans="1:6" ht="12.75">
      <c r="A39" s="91">
        <f t="shared" si="0"/>
        <v>32</v>
      </c>
      <c r="B39" s="90" t="s">
        <v>84</v>
      </c>
      <c r="C39" s="88">
        <v>3810</v>
      </c>
      <c r="D39" s="74" t="s">
        <v>58</v>
      </c>
      <c r="E39" s="74" t="s">
        <v>59</v>
      </c>
      <c r="F39" s="78">
        <v>571.2</v>
      </c>
    </row>
    <row r="40" spans="1:6" ht="12.75">
      <c r="A40" s="92">
        <f t="shared" si="0"/>
        <v>33</v>
      </c>
      <c r="B40" s="93" t="s">
        <v>84</v>
      </c>
      <c r="C40" s="94">
        <v>3813</v>
      </c>
      <c r="D40" s="76" t="s">
        <v>102</v>
      </c>
      <c r="E40" s="76" t="s">
        <v>103</v>
      </c>
      <c r="F40" s="79">
        <v>3094</v>
      </c>
    </row>
    <row r="41" spans="1:6" ht="12.75">
      <c r="A41" s="95">
        <v>34</v>
      </c>
      <c r="B41" s="96" t="s">
        <v>104</v>
      </c>
      <c r="C41" s="97">
        <v>3834</v>
      </c>
      <c r="D41" s="19" t="s">
        <v>105</v>
      </c>
      <c r="E41" s="19" t="s">
        <v>106</v>
      </c>
      <c r="F41" s="20">
        <v>107454.73</v>
      </c>
    </row>
    <row r="42" spans="1:6" ht="12.75">
      <c r="A42" s="95">
        <v>35</v>
      </c>
      <c r="B42" s="96" t="s">
        <v>104</v>
      </c>
      <c r="C42" s="97">
        <v>3826</v>
      </c>
      <c r="D42" s="19" t="s">
        <v>58</v>
      </c>
      <c r="E42" s="19" t="s">
        <v>107</v>
      </c>
      <c r="F42" s="20">
        <v>232.05</v>
      </c>
    </row>
    <row r="43" spans="1:6" ht="12.75">
      <c r="A43" s="95">
        <v>36</v>
      </c>
      <c r="B43" s="96" t="s">
        <v>104</v>
      </c>
      <c r="C43" s="97">
        <v>3833</v>
      </c>
      <c r="D43" s="19" t="s">
        <v>58</v>
      </c>
      <c r="E43" s="19" t="s">
        <v>108</v>
      </c>
      <c r="F43" s="20">
        <v>952</v>
      </c>
    </row>
    <row r="44" spans="1:6" ht="13.5" thickBot="1">
      <c r="A44" s="98">
        <v>37</v>
      </c>
      <c r="B44" s="99" t="s">
        <v>104</v>
      </c>
      <c r="C44" s="100">
        <v>3825</v>
      </c>
      <c r="D44" s="101" t="s">
        <v>58</v>
      </c>
      <c r="E44" s="101" t="s">
        <v>108</v>
      </c>
      <c r="F44" s="30">
        <v>9234.4</v>
      </c>
    </row>
    <row r="45" spans="1:6" ht="13.5" thickBot="1">
      <c r="A45" s="102"/>
      <c r="B45" s="103"/>
      <c r="C45" s="103"/>
      <c r="D45" s="103"/>
      <c r="E45" s="104" t="s">
        <v>109</v>
      </c>
      <c r="F45" s="105">
        <f>SUM(F8:F44)</f>
        <v>935559.48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106" t="s">
        <v>15</v>
      </c>
      <c r="B3" s="106"/>
      <c r="C3" s="106"/>
      <c r="D3" s="12"/>
    </row>
    <row r="4" spans="1:10" ht="30" customHeight="1">
      <c r="A4" s="107" t="s">
        <v>25</v>
      </c>
      <c r="B4" s="107"/>
      <c r="C4" s="107"/>
      <c r="D4" s="107"/>
      <c r="E4" s="10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25" t="s">
        <v>33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31" t="s">
        <v>10</v>
      </c>
      <c r="B8" s="32" t="s">
        <v>11</v>
      </c>
      <c r="C8" s="32" t="s">
        <v>12</v>
      </c>
      <c r="D8" s="32" t="s">
        <v>16</v>
      </c>
      <c r="E8" s="33" t="s">
        <v>13</v>
      </c>
    </row>
    <row r="9" spans="1:5" s="17" customFormat="1" ht="38.25">
      <c r="A9" s="71" t="s">
        <v>44</v>
      </c>
      <c r="B9" s="67" t="s">
        <v>45</v>
      </c>
      <c r="C9" s="68" t="s">
        <v>46</v>
      </c>
      <c r="D9" s="52" t="s">
        <v>47</v>
      </c>
      <c r="E9" s="72">
        <v>31378.06</v>
      </c>
    </row>
    <row r="10" spans="1:5" s="17" customFormat="1" ht="38.25">
      <c r="A10" s="71" t="s">
        <v>44</v>
      </c>
      <c r="B10" s="69" t="s">
        <v>48</v>
      </c>
      <c r="C10" s="68" t="s">
        <v>49</v>
      </c>
      <c r="D10" s="52" t="s">
        <v>47</v>
      </c>
      <c r="E10" s="72">
        <v>164537.26</v>
      </c>
    </row>
    <row r="11" spans="1:5" s="17" customFormat="1" ht="38.25">
      <c r="A11" s="71" t="s">
        <v>50</v>
      </c>
      <c r="B11" s="69" t="s">
        <v>51</v>
      </c>
      <c r="C11" s="68" t="s">
        <v>46</v>
      </c>
      <c r="D11" s="52" t="s">
        <v>47</v>
      </c>
      <c r="E11" s="72">
        <v>39857.25</v>
      </c>
    </row>
    <row r="12" spans="1:5" s="17" customFormat="1" ht="38.25">
      <c r="A12" s="71" t="s">
        <v>50</v>
      </c>
      <c r="B12" s="70" t="s">
        <v>52</v>
      </c>
      <c r="C12" s="68" t="s">
        <v>49</v>
      </c>
      <c r="D12" s="52" t="s">
        <v>47</v>
      </c>
      <c r="E12" s="72">
        <v>208999.65</v>
      </c>
    </row>
    <row r="13" spans="1:5" s="17" customFormat="1" ht="12.75">
      <c r="A13" s="23"/>
      <c r="B13" s="21"/>
      <c r="C13" s="22"/>
      <c r="D13" s="22"/>
      <c r="E13" s="24"/>
    </row>
    <row r="14" spans="1:5" s="17" customFormat="1" ht="12.75">
      <c r="A14" s="23"/>
      <c r="B14" s="21"/>
      <c r="C14" s="22"/>
      <c r="D14" s="22"/>
      <c r="E14" s="24"/>
    </row>
    <row r="15" spans="1:5" s="17" customFormat="1" ht="12.75">
      <c r="A15" s="23"/>
      <c r="B15" s="21"/>
      <c r="C15" s="22"/>
      <c r="D15" s="22"/>
      <c r="E15" s="24"/>
    </row>
    <row r="16" spans="1:5" s="17" customFormat="1" ht="12.75">
      <c r="A16" s="23"/>
      <c r="B16" s="21"/>
      <c r="C16" s="22"/>
      <c r="D16" s="22"/>
      <c r="E16" s="24"/>
    </row>
    <row r="17" spans="1:5" s="17" customFormat="1" ht="13.5" thickBot="1">
      <c r="A17" s="37"/>
      <c r="B17" s="38"/>
      <c r="C17" s="39"/>
      <c r="D17" s="39"/>
      <c r="E17" s="40"/>
    </row>
    <row r="18" spans="1:5" ht="13.5" thickBot="1">
      <c r="A18" s="34" t="s">
        <v>14</v>
      </c>
      <c r="B18" s="35"/>
      <c r="C18" s="35"/>
      <c r="D18" s="35"/>
      <c r="E18" s="36">
        <f>SUM(E9:E17)</f>
        <v>444772.22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106" t="s">
        <v>15</v>
      </c>
      <c r="B3" s="106"/>
      <c r="C3" s="106"/>
      <c r="D3" s="12"/>
    </row>
    <row r="4" spans="1:10" ht="19.5" customHeight="1">
      <c r="A4" s="107" t="s">
        <v>17</v>
      </c>
      <c r="B4" s="107"/>
      <c r="C4" s="107"/>
      <c r="D4" s="107"/>
      <c r="E4" s="10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25" t="s">
        <v>33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31" t="s">
        <v>10</v>
      </c>
      <c r="B8" s="32" t="s">
        <v>11</v>
      </c>
      <c r="C8" s="32" t="s">
        <v>12</v>
      </c>
      <c r="D8" s="32" t="s">
        <v>16</v>
      </c>
      <c r="E8" s="33" t="s">
        <v>13</v>
      </c>
    </row>
    <row r="9" spans="1:5" s="17" customFormat="1" ht="25.5">
      <c r="A9" s="49" t="s">
        <v>27</v>
      </c>
      <c r="B9" s="46">
        <v>3809</v>
      </c>
      <c r="C9" s="47" t="s">
        <v>28</v>
      </c>
      <c r="D9" s="48" t="s">
        <v>29</v>
      </c>
      <c r="E9" s="50">
        <v>169068.06</v>
      </c>
    </row>
    <row r="10" spans="1:5" s="17" customFormat="1" ht="25.5">
      <c r="A10" s="49" t="s">
        <v>30</v>
      </c>
      <c r="B10" s="46">
        <v>3818</v>
      </c>
      <c r="C10" s="47" t="s">
        <v>31</v>
      </c>
      <c r="D10" s="48" t="s">
        <v>32</v>
      </c>
      <c r="E10" s="50">
        <v>4516.65</v>
      </c>
    </row>
    <row r="11" spans="1:5" s="17" customFormat="1" ht="13.5" thickBot="1">
      <c r="A11" s="37"/>
      <c r="B11" s="38"/>
      <c r="C11" s="39"/>
      <c r="D11" s="39"/>
      <c r="E11" s="40"/>
    </row>
    <row r="12" spans="1:5" ht="13.5" thickBot="1">
      <c r="A12" s="34" t="s">
        <v>14</v>
      </c>
      <c r="B12" s="35"/>
      <c r="C12" s="35"/>
      <c r="D12" s="35"/>
      <c r="E12" s="36">
        <f>SUM(E9:E11)</f>
        <v>173584.71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O14" sqref="O14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19</v>
      </c>
      <c r="B3" s="5"/>
      <c r="C3" s="3"/>
      <c r="D3" s="5"/>
      <c r="E3" s="6"/>
      <c r="F3" s="3"/>
    </row>
    <row r="4" spans="1:6" ht="12.75">
      <c r="A4" s="4" t="s">
        <v>20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25" t="s">
        <v>33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1" t="s">
        <v>3</v>
      </c>
      <c r="B8" s="42" t="s">
        <v>4</v>
      </c>
      <c r="C8" s="43" t="s">
        <v>5</v>
      </c>
      <c r="D8" s="42" t="s">
        <v>21</v>
      </c>
      <c r="E8" s="42" t="s">
        <v>22</v>
      </c>
      <c r="F8" s="44" t="s">
        <v>23</v>
      </c>
    </row>
    <row r="9" spans="1:6" ht="12.75">
      <c r="A9" s="59">
        <v>1</v>
      </c>
      <c r="B9" s="60">
        <v>43964</v>
      </c>
      <c r="C9" s="61">
        <v>3806</v>
      </c>
      <c r="D9" s="61" t="s">
        <v>34</v>
      </c>
      <c r="E9" s="62" t="s">
        <v>35</v>
      </c>
      <c r="F9" s="63">
        <v>403900</v>
      </c>
    </row>
    <row r="10" spans="1:6" ht="12.75">
      <c r="A10" s="57">
        <v>2</v>
      </c>
      <c r="B10" s="53">
        <v>43964</v>
      </c>
      <c r="C10" s="54">
        <v>34867</v>
      </c>
      <c r="D10" s="54" t="s">
        <v>36</v>
      </c>
      <c r="E10" s="55" t="s">
        <v>37</v>
      </c>
      <c r="F10" s="58">
        <v>150</v>
      </c>
    </row>
    <row r="11" spans="1:6" ht="12.75">
      <c r="A11" s="57">
        <v>3</v>
      </c>
      <c r="B11" s="53">
        <v>43964</v>
      </c>
      <c r="C11" s="56">
        <v>34868</v>
      </c>
      <c r="D11" s="54" t="s">
        <v>36</v>
      </c>
      <c r="E11" s="55" t="s">
        <v>37</v>
      </c>
      <c r="F11" s="58">
        <v>400</v>
      </c>
    </row>
    <row r="12" spans="1:6" ht="12.75">
      <c r="A12" s="57">
        <v>4</v>
      </c>
      <c r="B12" s="53">
        <v>43964</v>
      </c>
      <c r="C12" s="54">
        <v>34869</v>
      </c>
      <c r="D12" s="54" t="s">
        <v>36</v>
      </c>
      <c r="E12" s="55" t="s">
        <v>37</v>
      </c>
      <c r="F12" s="58">
        <v>100</v>
      </c>
    </row>
    <row r="13" spans="1:256" ht="12.75">
      <c r="A13" s="57">
        <v>5</v>
      </c>
      <c r="B13" s="53">
        <v>43964</v>
      </c>
      <c r="C13" s="54">
        <v>34866</v>
      </c>
      <c r="D13" s="54" t="s">
        <v>36</v>
      </c>
      <c r="E13" s="55" t="s">
        <v>37</v>
      </c>
      <c r="F13" s="58">
        <v>100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57">
        <v>6</v>
      </c>
      <c r="B14" s="53">
        <v>43964</v>
      </c>
      <c r="C14" s="54">
        <v>34865</v>
      </c>
      <c r="D14" s="54" t="s">
        <v>36</v>
      </c>
      <c r="E14" s="55" t="s">
        <v>37</v>
      </c>
      <c r="F14" s="58">
        <v>500</v>
      </c>
    </row>
    <row r="15" spans="1:6" ht="12.75">
      <c r="A15" s="57">
        <v>7</v>
      </c>
      <c r="B15" s="53">
        <v>43964</v>
      </c>
      <c r="C15" s="54">
        <v>34871</v>
      </c>
      <c r="D15" s="54" t="s">
        <v>38</v>
      </c>
      <c r="E15" s="55" t="s">
        <v>39</v>
      </c>
      <c r="F15" s="58">
        <v>842.27</v>
      </c>
    </row>
    <row r="16" spans="1:6" ht="12.75">
      <c r="A16" s="57">
        <v>8</v>
      </c>
      <c r="B16" s="53">
        <v>43964</v>
      </c>
      <c r="C16" s="54">
        <v>34870</v>
      </c>
      <c r="D16" s="54" t="s">
        <v>40</v>
      </c>
      <c r="E16" s="55" t="s">
        <v>39</v>
      </c>
      <c r="F16" s="58">
        <v>2500</v>
      </c>
    </row>
    <row r="17" spans="1:6" ht="12.75">
      <c r="A17" s="57">
        <v>9</v>
      </c>
      <c r="B17" s="53">
        <v>43964</v>
      </c>
      <c r="C17" s="54">
        <v>34863</v>
      </c>
      <c r="D17" s="54" t="s">
        <v>40</v>
      </c>
      <c r="E17" s="55" t="s">
        <v>39</v>
      </c>
      <c r="F17" s="58">
        <v>1340</v>
      </c>
    </row>
    <row r="18" spans="1:6" ht="12.75">
      <c r="A18" s="57">
        <v>10</v>
      </c>
      <c r="B18" s="53">
        <v>43964</v>
      </c>
      <c r="C18" s="54">
        <v>34872</v>
      </c>
      <c r="D18" s="54" t="s">
        <v>40</v>
      </c>
      <c r="E18" s="55" t="s">
        <v>41</v>
      </c>
      <c r="F18" s="58">
        <v>627</v>
      </c>
    </row>
    <row r="19" spans="1:6" ht="12.75">
      <c r="A19" s="57">
        <v>11</v>
      </c>
      <c r="B19" s="53">
        <v>43964</v>
      </c>
      <c r="C19" s="54">
        <v>3807</v>
      </c>
      <c r="D19" s="54" t="s">
        <v>36</v>
      </c>
      <c r="E19" s="55" t="s">
        <v>42</v>
      </c>
      <c r="F19" s="58">
        <v>24</v>
      </c>
    </row>
    <row r="20" spans="1:6" ht="12.75">
      <c r="A20" s="57">
        <v>12</v>
      </c>
      <c r="B20" s="53">
        <v>43965</v>
      </c>
      <c r="C20" s="54">
        <v>34877</v>
      </c>
      <c r="D20" s="54" t="s">
        <v>36</v>
      </c>
      <c r="E20" s="55" t="s">
        <v>37</v>
      </c>
      <c r="F20" s="58">
        <v>150</v>
      </c>
    </row>
    <row r="21" spans="1:6" ht="12.75">
      <c r="A21" s="57">
        <v>13</v>
      </c>
      <c r="B21" s="53">
        <v>43965</v>
      </c>
      <c r="C21" s="54">
        <v>34873</v>
      </c>
      <c r="D21" s="54" t="s">
        <v>36</v>
      </c>
      <c r="E21" s="55" t="s">
        <v>37</v>
      </c>
      <c r="F21" s="58">
        <v>100</v>
      </c>
    </row>
    <row r="22" spans="1:6" ht="12.75">
      <c r="A22" s="57">
        <v>14</v>
      </c>
      <c r="B22" s="53">
        <v>43965</v>
      </c>
      <c r="C22" s="54">
        <v>34875</v>
      </c>
      <c r="D22" s="54" t="s">
        <v>36</v>
      </c>
      <c r="E22" s="55" t="s">
        <v>37</v>
      </c>
      <c r="F22" s="58">
        <v>180</v>
      </c>
    </row>
    <row r="23" spans="1:6" ht="12.75">
      <c r="A23" s="57">
        <v>15</v>
      </c>
      <c r="B23" s="53">
        <v>43965</v>
      </c>
      <c r="C23" s="54">
        <v>34878</v>
      </c>
      <c r="D23" s="54" t="s">
        <v>40</v>
      </c>
      <c r="E23" s="55" t="s">
        <v>39</v>
      </c>
      <c r="F23" s="58">
        <v>2447</v>
      </c>
    </row>
    <row r="24" spans="1:6" ht="12.75">
      <c r="A24" s="57">
        <v>16</v>
      </c>
      <c r="B24" s="53">
        <v>43965</v>
      </c>
      <c r="C24" s="54">
        <v>34883</v>
      </c>
      <c r="D24" s="54" t="s">
        <v>40</v>
      </c>
      <c r="E24" s="55" t="s">
        <v>39</v>
      </c>
      <c r="F24" s="58">
        <v>1000</v>
      </c>
    </row>
    <row r="25" spans="1:6" ht="12.75">
      <c r="A25" s="57">
        <v>17</v>
      </c>
      <c r="B25" s="53">
        <v>43965</v>
      </c>
      <c r="C25" s="54">
        <v>34881</v>
      </c>
      <c r="D25" s="54" t="s">
        <v>40</v>
      </c>
      <c r="E25" s="55" t="s">
        <v>39</v>
      </c>
      <c r="F25" s="58">
        <v>1450</v>
      </c>
    </row>
    <row r="26" spans="1:6" ht="12.75">
      <c r="A26" s="57">
        <v>18</v>
      </c>
      <c r="B26" s="53">
        <v>43965</v>
      </c>
      <c r="C26" s="54">
        <v>34880</v>
      </c>
      <c r="D26" s="54" t="s">
        <v>40</v>
      </c>
      <c r="E26" s="55" t="s">
        <v>39</v>
      </c>
      <c r="F26" s="58">
        <v>1887.75</v>
      </c>
    </row>
    <row r="27" spans="1:6" ht="12.75">
      <c r="A27" s="57">
        <v>19</v>
      </c>
      <c r="B27" s="53">
        <v>43965</v>
      </c>
      <c r="C27" s="54">
        <v>34882</v>
      </c>
      <c r="D27" s="54" t="s">
        <v>38</v>
      </c>
      <c r="E27" s="55" t="s">
        <v>39</v>
      </c>
      <c r="F27" s="58">
        <v>13840</v>
      </c>
    </row>
    <row r="28" spans="1:6" ht="12.75">
      <c r="A28" s="57">
        <v>20</v>
      </c>
      <c r="B28" s="53">
        <v>43965</v>
      </c>
      <c r="C28" s="54">
        <v>34879</v>
      </c>
      <c r="D28" s="54" t="s">
        <v>40</v>
      </c>
      <c r="E28" s="55" t="s">
        <v>39</v>
      </c>
      <c r="F28" s="58">
        <v>620</v>
      </c>
    </row>
    <row r="29" spans="1:6" ht="12.75">
      <c r="A29" s="57">
        <v>21</v>
      </c>
      <c r="B29" s="53">
        <v>43965</v>
      </c>
      <c r="C29" s="54">
        <v>34876</v>
      </c>
      <c r="D29" s="54" t="s">
        <v>36</v>
      </c>
      <c r="E29" s="55" t="s">
        <v>37</v>
      </c>
      <c r="F29" s="58">
        <v>100</v>
      </c>
    </row>
    <row r="30" spans="1:6" ht="12.75">
      <c r="A30" s="57">
        <v>22</v>
      </c>
      <c r="B30" s="53">
        <v>43965</v>
      </c>
      <c r="C30" s="54">
        <v>34874</v>
      </c>
      <c r="D30" s="54" t="s">
        <v>36</v>
      </c>
      <c r="E30" s="55" t="s">
        <v>37</v>
      </c>
      <c r="F30" s="58">
        <v>200</v>
      </c>
    </row>
    <row r="31" spans="1:6" ht="12.75">
      <c r="A31" s="57">
        <v>23</v>
      </c>
      <c r="B31" s="53">
        <v>43966</v>
      </c>
      <c r="C31" s="54">
        <v>34885</v>
      </c>
      <c r="D31" s="54" t="s">
        <v>36</v>
      </c>
      <c r="E31" s="55" t="s">
        <v>37</v>
      </c>
      <c r="F31" s="58">
        <v>100</v>
      </c>
    </row>
    <row r="32" spans="1:6" ht="12.75">
      <c r="A32" s="57">
        <v>24</v>
      </c>
      <c r="B32" s="53">
        <v>43966</v>
      </c>
      <c r="C32" s="54">
        <v>34887</v>
      </c>
      <c r="D32" s="54" t="s">
        <v>36</v>
      </c>
      <c r="E32" s="55" t="s">
        <v>37</v>
      </c>
      <c r="F32" s="58">
        <v>500</v>
      </c>
    </row>
    <row r="33" spans="1:6" ht="12.75">
      <c r="A33" s="57">
        <v>25</v>
      </c>
      <c r="B33" s="53">
        <v>43966</v>
      </c>
      <c r="C33" s="54">
        <v>34884</v>
      </c>
      <c r="D33" s="54" t="s">
        <v>36</v>
      </c>
      <c r="E33" s="55" t="s">
        <v>37</v>
      </c>
      <c r="F33" s="58">
        <v>500</v>
      </c>
    </row>
    <row r="34" spans="1:6" ht="12.75">
      <c r="A34" s="57">
        <v>26</v>
      </c>
      <c r="B34" s="53">
        <v>43966</v>
      </c>
      <c r="C34" s="54">
        <v>34886</v>
      </c>
      <c r="D34" s="54" t="s">
        <v>36</v>
      </c>
      <c r="E34" s="55" t="s">
        <v>37</v>
      </c>
      <c r="F34" s="58">
        <v>70</v>
      </c>
    </row>
    <row r="35" spans="1:6" ht="12.75">
      <c r="A35" s="57">
        <v>27</v>
      </c>
      <c r="B35" s="53">
        <v>43966</v>
      </c>
      <c r="C35" s="54">
        <v>3830</v>
      </c>
      <c r="D35" s="54" t="s">
        <v>36</v>
      </c>
      <c r="E35" s="55" t="s">
        <v>42</v>
      </c>
      <c r="F35" s="58">
        <v>33399</v>
      </c>
    </row>
    <row r="36" spans="1:6" ht="12.75">
      <c r="A36" s="57">
        <v>28</v>
      </c>
      <c r="B36" s="53">
        <v>43966</v>
      </c>
      <c r="C36" s="54">
        <v>3827</v>
      </c>
      <c r="D36" s="54" t="s">
        <v>38</v>
      </c>
      <c r="E36" s="55" t="s">
        <v>43</v>
      </c>
      <c r="F36" s="58">
        <v>412905.37</v>
      </c>
    </row>
    <row r="37" spans="1:6" ht="12.75">
      <c r="A37" s="57">
        <v>29</v>
      </c>
      <c r="B37" s="53">
        <v>43966</v>
      </c>
      <c r="C37" s="54">
        <v>3828</v>
      </c>
      <c r="D37" s="54" t="s">
        <v>36</v>
      </c>
      <c r="E37" s="55" t="s">
        <v>42</v>
      </c>
      <c r="F37" s="58">
        <v>296085</v>
      </c>
    </row>
    <row r="38" spans="1:6" ht="12.75">
      <c r="A38" s="57">
        <v>30</v>
      </c>
      <c r="B38" s="53">
        <v>43966</v>
      </c>
      <c r="C38" s="54">
        <v>3829</v>
      </c>
      <c r="D38" s="54" t="s">
        <v>36</v>
      </c>
      <c r="E38" s="55" t="s">
        <v>42</v>
      </c>
      <c r="F38" s="58">
        <v>76522</v>
      </c>
    </row>
    <row r="39" spans="1:6" ht="13.5" thickBot="1">
      <c r="A39" s="57">
        <v>31</v>
      </c>
      <c r="B39" s="108" t="s">
        <v>27</v>
      </c>
      <c r="C39" s="109">
        <v>34864</v>
      </c>
      <c r="D39" s="110" t="s">
        <v>110</v>
      </c>
      <c r="E39" s="111" t="s">
        <v>111</v>
      </c>
      <c r="F39" s="112">
        <v>600</v>
      </c>
    </row>
    <row r="40" spans="1:6" ht="13.5" thickBot="1">
      <c r="A40" s="51"/>
      <c r="B40" s="64"/>
      <c r="C40" s="64"/>
      <c r="D40" s="64"/>
      <c r="E40" s="65" t="s">
        <v>1</v>
      </c>
      <c r="F40" s="66">
        <f>SUM(F9:F39)</f>
        <v>1253139.3900000001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B33" sqref="B3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25" t="s">
        <v>33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1" t="s">
        <v>3</v>
      </c>
      <c r="B8" s="42" t="s">
        <v>4</v>
      </c>
      <c r="C8" s="43" t="s">
        <v>5</v>
      </c>
      <c r="D8" s="42" t="s">
        <v>21</v>
      </c>
      <c r="E8" s="42" t="s">
        <v>22</v>
      </c>
      <c r="F8" s="45" t="s">
        <v>23</v>
      </c>
    </row>
    <row r="9" spans="1:6" ht="14.25">
      <c r="A9" s="116">
        <v>1</v>
      </c>
      <c r="B9" s="114">
        <v>43962</v>
      </c>
      <c r="C9" s="113">
        <v>10397</v>
      </c>
      <c r="D9" s="113" t="s">
        <v>38</v>
      </c>
      <c r="E9" s="115" t="s">
        <v>112</v>
      </c>
      <c r="F9" s="117">
        <v>138372.9</v>
      </c>
    </row>
    <row r="10" spans="1:6" ht="14.25">
      <c r="A10" s="116">
        <v>2</v>
      </c>
      <c r="B10" s="114">
        <v>43963</v>
      </c>
      <c r="C10" s="113">
        <v>34859</v>
      </c>
      <c r="D10" s="113" t="s">
        <v>40</v>
      </c>
      <c r="E10" s="115" t="s">
        <v>113</v>
      </c>
      <c r="F10" s="117">
        <v>850226.23</v>
      </c>
    </row>
    <row r="11" spans="1:6" ht="14.25">
      <c r="A11" s="116">
        <v>3</v>
      </c>
      <c r="B11" s="114">
        <v>43963</v>
      </c>
      <c r="C11" s="113">
        <v>34860</v>
      </c>
      <c r="D11" s="113" t="s">
        <v>40</v>
      </c>
      <c r="E11" s="115" t="s">
        <v>113</v>
      </c>
      <c r="F11" s="117">
        <v>850226.23</v>
      </c>
    </row>
    <row r="12" spans="1:6" ht="14.25">
      <c r="A12" s="116">
        <v>4</v>
      </c>
      <c r="B12" s="114">
        <v>43964</v>
      </c>
      <c r="C12" s="113">
        <v>10411</v>
      </c>
      <c r="D12" s="113" t="s">
        <v>38</v>
      </c>
      <c r="E12" s="115" t="s">
        <v>114</v>
      </c>
      <c r="F12" s="117">
        <v>53843.84</v>
      </c>
    </row>
    <row r="13" spans="1:256" ht="14.25">
      <c r="A13" s="116">
        <v>5</v>
      </c>
      <c r="B13" s="114">
        <v>43964</v>
      </c>
      <c r="C13" s="113">
        <v>10412</v>
      </c>
      <c r="D13" s="113" t="s">
        <v>38</v>
      </c>
      <c r="E13" s="115" t="s">
        <v>115</v>
      </c>
      <c r="F13" s="117">
        <v>239140.38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16">
        <v>6</v>
      </c>
      <c r="B14" s="114">
        <v>43964</v>
      </c>
      <c r="C14" s="113">
        <v>10413</v>
      </c>
      <c r="D14" s="113" t="s">
        <v>38</v>
      </c>
      <c r="E14" s="115" t="s">
        <v>116</v>
      </c>
      <c r="F14" s="117">
        <v>316073.05</v>
      </c>
    </row>
    <row r="15" spans="1:6" ht="14.25">
      <c r="A15" s="116">
        <v>7</v>
      </c>
      <c r="B15" s="114">
        <v>43964</v>
      </c>
      <c r="C15" s="113">
        <v>34862</v>
      </c>
      <c r="D15" s="113" t="s">
        <v>40</v>
      </c>
      <c r="E15" s="115" t="s">
        <v>117</v>
      </c>
      <c r="F15" s="117">
        <v>12557.22</v>
      </c>
    </row>
    <row r="16" spans="1:6" ht="14.25">
      <c r="A16" s="116">
        <v>8</v>
      </c>
      <c r="B16" s="114">
        <v>43964</v>
      </c>
      <c r="C16" s="113">
        <v>34861</v>
      </c>
      <c r="D16" s="113" t="s">
        <v>40</v>
      </c>
      <c r="E16" s="115" t="s">
        <v>118</v>
      </c>
      <c r="F16" s="117">
        <v>22022</v>
      </c>
    </row>
    <row r="17" spans="1:6" ht="14.25">
      <c r="A17" s="116">
        <v>9</v>
      </c>
      <c r="B17" s="114">
        <v>43965</v>
      </c>
      <c r="C17" s="113">
        <v>3268</v>
      </c>
      <c r="D17" s="113" t="s">
        <v>119</v>
      </c>
      <c r="E17" s="115" t="s">
        <v>120</v>
      </c>
      <c r="F17" s="117">
        <v>116429347.4</v>
      </c>
    </row>
    <row r="18" spans="1:6" ht="14.25">
      <c r="A18" s="116">
        <v>10</v>
      </c>
      <c r="B18" s="114">
        <v>43965</v>
      </c>
      <c r="C18" s="113">
        <v>3269</v>
      </c>
      <c r="D18" s="113" t="s">
        <v>119</v>
      </c>
      <c r="E18" s="115" t="s">
        <v>121</v>
      </c>
      <c r="F18" s="117">
        <v>47226626.19</v>
      </c>
    </row>
    <row r="19" spans="1:6" ht="14.25">
      <c r="A19" s="116">
        <v>11</v>
      </c>
      <c r="B19" s="114">
        <v>43965</v>
      </c>
      <c r="C19" s="113">
        <v>10416</v>
      </c>
      <c r="D19" s="113" t="s">
        <v>38</v>
      </c>
      <c r="E19" s="115" t="s">
        <v>122</v>
      </c>
      <c r="F19" s="117">
        <v>160793.69</v>
      </c>
    </row>
    <row r="20" spans="1:6" ht="15" thickBot="1">
      <c r="A20" s="118">
        <v>12</v>
      </c>
      <c r="B20" s="119">
        <v>43966</v>
      </c>
      <c r="C20" s="120">
        <v>10419</v>
      </c>
      <c r="D20" s="120" t="s">
        <v>38</v>
      </c>
      <c r="E20" s="121" t="s">
        <v>123</v>
      </c>
      <c r="F20" s="122">
        <v>2332887.59</v>
      </c>
    </row>
    <row r="21" spans="1:6" ht="15.75" thickBot="1">
      <c r="A21" s="123" t="s">
        <v>1</v>
      </c>
      <c r="B21" s="124"/>
      <c r="C21" s="124"/>
      <c r="D21" s="124"/>
      <c r="E21" s="125"/>
      <c r="F21" s="126">
        <f>SUM(F9:F20)</f>
        <v>168632116.72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2020-05-21T08:25:59Z</cp:lastPrinted>
  <dcterms:created xsi:type="dcterms:W3CDTF">2016-01-19T13:06:09Z</dcterms:created>
  <dcterms:modified xsi:type="dcterms:W3CDTF">2020-05-21T08:26:16Z</dcterms:modified>
  <cp:category/>
  <cp:version/>
  <cp:contentType/>
  <cp:contentStatus/>
</cp:coreProperties>
</file>