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<sst xmlns="http://schemas.openxmlformats.org/spreadsheetml/2006/main" count="377" uniqueCount="219">
  <si>
    <t>MINISTERUL  FINANTELOR  PUBLICE</t>
  </si>
  <si>
    <t xml:space="preserve">CAP 51 01 "AUTORITATI PUBLICE SI ACTIUNI EXTERNE" </t>
  </si>
  <si>
    <t>TITL. 10 "CHELTUIELI DE PERSONAL"</t>
  </si>
  <si>
    <t>perioada:</t>
  </si>
  <si>
    <t>27-31.10.2014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</si>
  <si>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</si>
  <si>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</si>
  <si>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</si>
  <si>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</si>
  <si>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</si>
  <si>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</si>
  <si>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</si>
  <si>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</t>
  </si>
  <si>
    <t>alim card concedii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</si>
  <si>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</si>
  <si>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</si>
  <si>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</si>
  <si>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</si>
  <si>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</si>
  <si>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</si>
  <si>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</si>
  <si>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</si>
  <si>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</si>
  <si>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</si>
  <si>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</si>
  <si>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</si>
  <si>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 depl int</t>
  </si>
  <si>
    <t>Total 10.01.13</t>
  </si>
  <si>
    <t>Subtotal 10.01.30</t>
  </si>
  <si>
    <t>10.01.30</t>
  </si>
  <si>
    <t>alim cont card dif sal, pl impozit și contrib</t>
  </si>
  <si>
    <t>Total 10.01.30</t>
  </si>
  <si>
    <t>Subtotal 10.03.01</t>
  </si>
  <si>
    <t>10.03.01</t>
  </si>
  <si>
    <t>CAS ret și pl stat dif sal</t>
  </si>
  <si>
    <t>Total 10.03.01</t>
  </si>
  <si>
    <t>Subtotal 10.03.02</t>
  </si>
  <si>
    <t>10.03.02</t>
  </si>
  <si>
    <t>somaj ret și pl stat dif sal</t>
  </si>
  <si>
    <t>Total 10.03.02</t>
  </si>
  <si>
    <t>Subtotal 10.03.03</t>
  </si>
  <si>
    <t>10.03.03</t>
  </si>
  <si>
    <t>CASS ret și pl stat dif sal</t>
  </si>
  <si>
    <t>Total 10.03.03</t>
  </si>
  <si>
    <t>Subtotal 10.03.04</t>
  </si>
  <si>
    <t>10.03.04</t>
  </si>
  <si>
    <t>acc și boli prof stat dif sal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</si>
  <si>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</si>
  <si>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</si>
  <si>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</si>
  <si>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</si>
  <si>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</si>
  <si>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</si>
  <si>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</si>
  <si>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</si>
  <si>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</si>
  <si>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</si>
  <si>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</si>
  <si>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28,10,2014</t>
  </si>
  <si>
    <t>Fidelis Energy</t>
  </si>
  <si>
    <t>energie electrică</t>
  </si>
  <si>
    <t>Holnika Levente Barna</t>
  </si>
  <si>
    <t>cheltuieli delegație</t>
  </si>
  <si>
    <t>Rebu</t>
  </si>
  <si>
    <t>salubritate</t>
  </si>
  <si>
    <t>OMV Petrom Marketing</t>
  </si>
  <si>
    <t>carburant auto</t>
  </si>
  <si>
    <t>Societatea Romana de Radiodifuziune</t>
  </si>
  <si>
    <t>abonament radio</t>
  </si>
  <si>
    <t>societatea Romana de Televiziune</t>
  </si>
  <si>
    <t>abonament tv</t>
  </si>
  <si>
    <t>Primus Auto</t>
  </si>
  <si>
    <t>servicii auto</t>
  </si>
  <si>
    <t>Patria Credit</t>
  </si>
  <si>
    <t>mentenanta mv</t>
  </si>
  <si>
    <t>CCINS</t>
  </si>
  <si>
    <t>inchiriere sala</t>
  </si>
  <si>
    <t>29,10,2014</t>
  </si>
  <si>
    <t>GTS Telecom</t>
  </si>
  <si>
    <t>servicii rețea</t>
  </si>
  <si>
    <t>Transfond</t>
  </si>
  <si>
    <t>servicii plati mentenanta</t>
  </si>
  <si>
    <t>Star Storage</t>
  </si>
  <si>
    <t>servicii arhivare</t>
  </si>
  <si>
    <t>Radet</t>
  </si>
  <si>
    <t>energie termica</t>
  </si>
  <si>
    <t>30,10,2014</t>
  </si>
  <si>
    <t>Orange Romania</t>
  </si>
  <si>
    <t>servicii swift</t>
  </si>
  <si>
    <t>Celarom</t>
  </si>
  <si>
    <t>materiale lacatuserie</t>
  </si>
  <si>
    <t>Beia Consult Internațional</t>
  </si>
  <si>
    <t>service telefoane secretariat</t>
  </si>
  <si>
    <t>31,10,2014</t>
  </si>
  <si>
    <t>Buget de Stat</t>
  </si>
  <si>
    <t>achiziție cec</t>
  </si>
  <si>
    <t>Media Image Monitor</t>
  </si>
  <si>
    <t>servicii online</t>
  </si>
  <si>
    <t>Agerpres</t>
  </si>
  <si>
    <t>monitorizare fluxuri</t>
  </si>
  <si>
    <t>Mediafax Group</t>
  </si>
  <si>
    <t>Olimpic Internațional</t>
  </si>
  <si>
    <t>bilete avion</t>
  </si>
  <si>
    <t>Travel Time</t>
  </si>
  <si>
    <t>Weco</t>
  </si>
  <si>
    <t>Mareea Comtur</t>
  </si>
  <si>
    <t>Eximtur</t>
  </si>
  <si>
    <t>CN Aeroporturi</t>
  </si>
  <si>
    <t>servicii protocol</t>
  </si>
  <si>
    <t>Selrom Company</t>
  </si>
  <si>
    <t>produse pprotocol</t>
  </si>
  <si>
    <t>CMNS Business</t>
  </si>
  <si>
    <t>servicii încărcare stingatoare</t>
  </si>
  <si>
    <t>Service Ciclop</t>
  </si>
  <si>
    <t>reparații auto</t>
  </si>
  <si>
    <t>Premium Anvelope</t>
  </si>
  <si>
    <t>servicii inlocuire anvelope</t>
  </si>
  <si>
    <t>Optima Group</t>
  </si>
  <si>
    <t>service aplicație informatica</t>
  </si>
  <si>
    <t>Vodafone Romania</t>
  </si>
  <si>
    <t>telefonie mobila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</si>
  <si>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</si>
  <si>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</si>
  <si>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</si>
  <si>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</si>
  <si>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</si>
  <si>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</si>
  <si>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</si>
  <si>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</si>
  <si>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</si>
  <si>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CEC 371818</t>
  </si>
  <si>
    <t>Alimentare cont deplasare interna  – SMIS 39980 – 56.02.01</t>
  </si>
  <si>
    <t>MFP</t>
  </si>
  <si>
    <t>Alimentare cont deplasare interna  – SMIS 39980 – 56.02.02</t>
  </si>
  <si>
    <t>Alimentare cont deplasare interna  – SMIS 39980 – 56.02.03</t>
  </si>
  <si>
    <t>CEC 371819</t>
  </si>
  <si>
    <t>alimentare cont protocol  – SMIS 1065 – 56.25.02</t>
  </si>
  <si>
    <t>CEC 371821</t>
  </si>
  <si>
    <t>TOTAL TITLU</t>
  </si>
  <si>
    <t xml:space="preserve">CAP 51.01 "AUTORITATI PUBLICE SI ACTIUNI EXTERNE" </t>
  </si>
  <si>
    <t>TITLUL 71 "ACTIVE NEFINANCIARE"</t>
  </si>
  <si>
    <t>Suma</t>
  </si>
  <si>
    <t>OP 6612</t>
  </si>
  <si>
    <t>Reabilitare punct termic</t>
  </si>
  <si>
    <t>Consix Construcții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</si>
  <si>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</si>
  <si>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</si>
  <si>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</si>
  <si>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</si>
  <si>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</si>
  <si>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</si>
  <si>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JURIDICA</t>
  </si>
  <si>
    <t>chelt judecată dosar 1883/83/2012</t>
  </si>
  <si>
    <t>chelt judecată dosar 4318/83/2012</t>
  </si>
  <si>
    <t>PERSOANA FIZICA</t>
  </si>
  <si>
    <t>chelt judecată dosar 10882/271/2010</t>
  </si>
  <si>
    <t>chelt judecată CEDO</t>
  </si>
  <si>
    <t>chelt judecată dosar 1832/83/2012</t>
  </si>
  <si>
    <t>chelt judecată dosar 1892/83/2012</t>
  </si>
  <si>
    <t>chelt judecată dosar 1885/83/2012</t>
  </si>
  <si>
    <t>chelt judecată dosar 1533/83/2012</t>
  </si>
  <si>
    <t>chelt judecată dosar 4319/83/2012</t>
  </si>
  <si>
    <t>chelt judecată/executare dosar 11183/311/2012 DE101/2014</t>
  </si>
  <si>
    <t>chelt judecată dosar 1712/83/2012</t>
  </si>
  <si>
    <t>BIROU EXPERTIZE</t>
  </si>
  <si>
    <t>onorariu expertiza dosar 947/184/2014</t>
  </si>
  <si>
    <t>onorariu expertiza dosar 9302/236/2013</t>
  </si>
  <si>
    <t>chelt judecată dosar 3356/118/2010</t>
  </si>
  <si>
    <t>chelt judecată dosar 7148/83/2012</t>
  </si>
  <si>
    <t>chelt judecată dosar 30057/4/2013</t>
  </si>
  <si>
    <t>chelt judecată dosar 1843/83/2012</t>
  </si>
  <si>
    <t>chelt judecată dosar 1501/83/2012</t>
  </si>
  <si>
    <t>chelt judecată dosar 9685/83/2012</t>
  </si>
  <si>
    <t>chelt judecată dosar 1784/83/2012</t>
  </si>
  <si>
    <t>chelt judecată dosar 1162/46/2009</t>
  </si>
  <si>
    <t>chelt judecată dosar 1632/83/2012</t>
  </si>
  <si>
    <t>chelt judecată dosar 1955/83/2012</t>
  </si>
  <si>
    <t>chelt judecată dosar 1831/83/2012</t>
  </si>
  <si>
    <t>chelt judecată dosar 1702/83/2012</t>
  </si>
  <si>
    <t>chelt judecată dosar 193/223/2011 DE137/N/2014</t>
  </si>
  <si>
    <t>chelt judecată dosar 1528/83/2012</t>
  </si>
  <si>
    <t>chelt judecată dosar 1887/83/2012</t>
  </si>
  <si>
    <t>chelt judecată dosar 14596/117/2012</t>
  </si>
  <si>
    <t>BUGET DE STAT</t>
  </si>
  <si>
    <t>chelt judiciare dosar 1880/P/2013</t>
  </si>
  <si>
    <t>chelt judiciare dosar 20504/325/2013</t>
  </si>
  <si>
    <t>chelt judecată dosar 9745/63/2012</t>
  </si>
  <si>
    <t>chelt judiciare dosar 2559/279/2014</t>
  </si>
  <si>
    <t>chelt judecată dosar 114/290/2013</t>
  </si>
  <si>
    <t>chelt judiciare dosar 3069/285/2014</t>
  </si>
  <si>
    <t>chelt judiciare dosar 7002/279/2014</t>
  </si>
  <si>
    <t>chelt judiciare dosar 7001/279/2014</t>
  </si>
  <si>
    <t>chelt judiciare dosar 24813/197/2010</t>
  </si>
  <si>
    <t>chelt judiciare dosar 1174/268/2013</t>
  </si>
  <si>
    <t>chelt judecată dosar 228/45/2014</t>
  </si>
  <si>
    <t>chelt judecată dosar 2385/99/2009</t>
  </si>
  <si>
    <t>chelt judecată dosar 1228/2014</t>
  </si>
  <si>
    <t>chelt judecată dosar 41649/245/2011</t>
  </si>
  <si>
    <t>chelt judecată dosar 929/2014</t>
  </si>
  <si>
    <t>chelt judecată dosar 12919/99/2011</t>
  </si>
  <si>
    <t>onorariu expertiza dosar 4120/2/2013</t>
  </si>
  <si>
    <t>chelt judecată dosar 8029/62/2009</t>
  </si>
  <si>
    <t>chelt judecată dosar 4082/121/2012</t>
  </si>
  <si>
    <t xml:space="preserve">NESTOR NESTOR DICULESCU </t>
  </si>
  <si>
    <t xml:space="preserve">servicii juridice </t>
  </si>
  <si>
    <t>chelt judecată dosar 313/2013</t>
  </si>
  <si>
    <t>chelt judecată dosar 8083/99/2011</t>
  </si>
  <si>
    <t>chelt judiciare dosar 627/217/2013</t>
  </si>
  <si>
    <t>TVA servicii juridice</t>
  </si>
  <si>
    <t>chelt judiciare dosar 3065/285/2014</t>
  </si>
  <si>
    <t>alimentare cont BRD – plata externa servicii juridice</t>
  </si>
  <si>
    <t>chelt judecată dosar 6521/111/2011</t>
  </si>
  <si>
    <t>chelt judecată dosar 5249/62/2012</t>
  </si>
  <si>
    <t>TOTAL</t>
  </si>
  <si>
    <t>TITLUL 59 "ALTE CHELTUIELI"</t>
  </si>
  <si>
    <t>despagubire CEDO</t>
  </si>
  <si>
    <t>despagubire dosar 6988/111/2011</t>
  </si>
  <si>
    <t>despagubire dosar 193/223/2011</t>
  </si>
  <si>
    <t>despagubire dosar 21607/200/2012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</si>
</sst>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@"/>
    <numFmt numFmtId="172" formatCode="DD/MM/YY;@"/>
    <numFmt numFmtId="173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3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4" fontId="19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9" fontId="0" fillId="0" borderId="16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8" fontId="0" fillId="0" borderId="27" xfId="0" applyNumberForma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Border="1" applyAlignment="1">
      <alignment/>
    </xf>
    <xf numFmtId="164" fontId="19" fillId="0" borderId="27" xfId="0" applyFont="1" applyBorder="1" applyAlignment="1">
      <alignment horizontal="right"/>
    </xf>
    <xf numFmtId="165" fontId="19" fillId="0" borderId="28" xfId="15" applyFont="1" applyFill="1" applyBorder="1" applyAlignment="1" applyProtection="1">
      <alignment/>
      <protection/>
    </xf>
    <xf numFmtId="164" fontId="20" fillId="0" borderId="0" xfId="58" applyFont="1" applyAlignment="1">
      <alignment horizontal="center"/>
      <protection/>
    </xf>
    <xf numFmtId="164" fontId="20" fillId="0" borderId="0" xfId="58" applyFont="1">
      <alignment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 applyAlignment="1">
      <alignment horizontal="left"/>
      <protection/>
    </xf>
    <xf numFmtId="164" fontId="22" fillId="24" borderId="0" xfId="58" applyNumberFormat="1" applyFont="1" applyFill="1" applyBorder="1" applyAlignment="1">
      <alignment horizontal="left" wrapText="1"/>
      <protection/>
    </xf>
    <xf numFmtId="164" fontId="22" fillId="24" borderId="0" xfId="58" applyNumberFormat="1" applyFont="1" applyFill="1" applyBorder="1" applyAlignment="1">
      <alignment horizontal="center" wrapText="1"/>
      <protection/>
    </xf>
    <xf numFmtId="164" fontId="22" fillId="0" borderId="0" xfId="58" applyFont="1" applyBorder="1" applyAlignment="1">
      <alignment horizontal="center" wrapText="1"/>
      <protection/>
    </xf>
    <xf numFmtId="164" fontId="22" fillId="0" borderId="0" xfId="58" applyFont="1" applyBorder="1" applyAlignment="1">
      <alignment wrapText="1"/>
      <protection/>
    </xf>
    <xf numFmtId="164" fontId="20" fillId="0" borderId="0" xfId="58" applyFont="1" applyBorder="1">
      <alignment/>
      <protection/>
    </xf>
    <xf numFmtId="164" fontId="22" fillId="0" borderId="0" xfId="58" applyFont="1" applyFill="1" applyBorder="1" applyAlignment="1">
      <alignment horizontal="center"/>
      <protection/>
    </xf>
    <xf numFmtId="164" fontId="21" fillId="0" borderId="29" xfId="58" applyFont="1" applyBorder="1" applyAlignment="1">
      <alignment horizontal="center"/>
      <protection/>
    </xf>
    <xf numFmtId="164" fontId="21" fillId="0" borderId="30" xfId="58" applyFont="1" applyBorder="1" applyAlignment="1">
      <alignment horizontal="center"/>
      <protection/>
    </xf>
    <xf numFmtId="164" fontId="21" fillId="0" borderId="31" xfId="58" applyFont="1" applyBorder="1" applyAlignment="1">
      <alignment horizontal="center" wrapText="1"/>
      <protection/>
    </xf>
    <xf numFmtId="164" fontId="21" fillId="0" borderId="32" xfId="58" applyFont="1" applyBorder="1" applyAlignment="1">
      <alignment horizontal="center"/>
      <protection/>
    </xf>
    <xf numFmtId="168" fontId="20" fillId="0" borderId="10" xfId="0" applyNumberFormat="1" applyFont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horizontal="center" wrapText="1"/>
    </xf>
    <xf numFmtId="166" fontId="20" fillId="0" borderId="10" xfId="0" applyNumberFormat="1" applyFont="1" applyBorder="1" applyAlignment="1">
      <alignment/>
    </xf>
    <xf numFmtId="164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164" fontId="20" fillId="0" borderId="13" xfId="0" applyFont="1" applyBorder="1" applyAlignment="1">
      <alignment horizontal="center" wrapText="1"/>
    </xf>
    <xf numFmtId="164" fontId="20" fillId="0" borderId="13" xfId="0" applyFont="1" applyBorder="1" applyAlignment="1">
      <alignment horizontal="center"/>
    </xf>
    <xf numFmtId="164" fontId="23" fillId="0" borderId="33" xfId="0" applyFont="1" applyBorder="1" applyAlignment="1">
      <alignment horizontal="center"/>
    </xf>
    <xf numFmtId="164" fontId="20" fillId="0" borderId="10" xfId="0" applyFont="1" applyBorder="1" applyAlignment="1">
      <alignment horizontal="left" wrapText="1"/>
    </xf>
    <xf numFmtId="168" fontId="20" fillId="0" borderId="34" xfId="0" applyNumberFormat="1" applyFont="1" applyBorder="1" applyAlignment="1">
      <alignment horizontal="center"/>
    </xf>
    <xf numFmtId="164" fontId="20" fillId="0" borderId="35" xfId="58" applyFont="1" applyBorder="1" applyAlignment="1">
      <alignment horizontal="center"/>
      <protection/>
    </xf>
    <xf numFmtId="164" fontId="20" fillId="0" borderId="11" xfId="58" applyFont="1" applyBorder="1" applyAlignment="1">
      <alignment horizontal="center"/>
      <protection/>
    </xf>
    <xf numFmtId="164" fontId="20" fillId="0" borderId="11" xfId="58" applyFont="1" applyBorder="1">
      <alignment/>
      <protection/>
    </xf>
    <xf numFmtId="166" fontId="20" fillId="0" borderId="36" xfId="58" applyNumberFormat="1" applyFont="1" applyBorder="1">
      <alignment/>
      <protection/>
    </xf>
    <xf numFmtId="164" fontId="14" fillId="0" borderId="0" xfId="58">
      <alignment/>
      <protection/>
    </xf>
    <xf numFmtId="164" fontId="22" fillId="0" borderId="0" xfId="58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left"/>
      <protection/>
    </xf>
    <xf numFmtId="171" fontId="22" fillId="0" borderId="0" xfId="58" applyNumberFormat="1" applyFont="1" applyFill="1" applyBorder="1" applyAlignment="1">
      <alignment horizontal="center"/>
      <protection/>
    </xf>
    <xf numFmtId="164" fontId="21" fillId="0" borderId="19" xfId="58" applyFont="1" applyBorder="1" applyAlignment="1">
      <alignment horizontal="center"/>
      <protection/>
    </xf>
    <xf numFmtId="164" fontId="21" fillId="0" borderId="16" xfId="58" applyFont="1" applyBorder="1" applyAlignment="1">
      <alignment horizontal="center"/>
      <protection/>
    </xf>
    <xf numFmtId="164" fontId="21" fillId="0" borderId="37" xfId="58" applyFont="1" applyBorder="1" applyAlignment="1">
      <alignment horizontal="center"/>
      <protection/>
    </xf>
    <xf numFmtId="172" fontId="20" fillId="0" borderId="38" xfId="58" applyNumberFormat="1" applyFont="1" applyBorder="1" applyAlignment="1">
      <alignment horizontal="left"/>
      <protection/>
    </xf>
    <xf numFmtId="164" fontId="20" fillId="0" borderId="10" xfId="58" applyFont="1" applyBorder="1" applyAlignment="1">
      <alignment horizontal="left"/>
      <protection/>
    </xf>
    <xf numFmtId="164" fontId="20" fillId="0" borderId="10" xfId="58" applyNumberFormat="1" applyFont="1" applyBorder="1" applyAlignment="1">
      <alignment horizontal="left" vertical="center" wrapText="1"/>
      <protection/>
    </xf>
    <xf numFmtId="164" fontId="20" fillId="0" borderId="10" xfId="58" applyFont="1" applyBorder="1" applyAlignment="1">
      <alignment horizontal="center" wrapText="1"/>
      <protection/>
    </xf>
    <xf numFmtId="166" fontId="20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  <xf numFmtId="164" fontId="0" fillId="0" borderId="0" xfId="60">
      <alignment/>
      <protection/>
    </xf>
    <xf numFmtId="164" fontId="0" fillId="0" borderId="0" xfId="63">
      <alignment/>
      <protection/>
    </xf>
    <xf numFmtId="164" fontId="19" fillId="0" borderId="0" xfId="60" applyFont="1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1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/>
      <protection/>
    </xf>
    <xf numFmtId="164" fontId="19" fillId="0" borderId="39" xfId="63" applyFont="1" applyBorder="1" applyAlignment="1">
      <alignment horizontal="center" vertical="center" wrapText="1"/>
      <protection/>
    </xf>
    <xf numFmtId="164" fontId="19" fillId="0" borderId="39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33" xfId="0" applyFont="1" applyBorder="1" applyAlignment="1">
      <alignment/>
    </xf>
    <xf numFmtId="173" fontId="0" fillId="0" borderId="33" xfId="0" applyNumberForma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8" fontId="0" fillId="0" borderId="40" xfId="63" applyNumberFormat="1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center" vertical="center" wrapText="1"/>
      <protection/>
    </xf>
    <xf numFmtId="164" fontId="0" fillId="0" borderId="40" xfId="63" applyFont="1" applyBorder="1" applyAlignment="1">
      <alignment horizontal="center" vertical="center"/>
      <protection/>
    </xf>
    <xf numFmtId="164" fontId="0" fillId="0" borderId="40" xfId="63" applyFont="1" applyBorder="1" applyAlignment="1">
      <alignment horizontal="left" vertical="center"/>
      <protection/>
    </xf>
    <xf numFmtId="166" fontId="0" fillId="0" borderId="40" xfId="60" applyNumberFormat="1" applyFont="1" applyBorder="1" applyAlignment="1">
      <alignment horizontal="right" vertical="center"/>
      <protection/>
    </xf>
    <xf numFmtId="164" fontId="24" fillId="0" borderId="10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center" vertical="center" wrapText="1"/>
      <protection/>
    </xf>
    <xf numFmtId="164" fontId="19" fillId="0" borderId="41" xfId="63" applyFont="1" applyBorder="1" applyAlignment="1">
      <alignment horizontal="center" vertical="center"/>
      <protection/>
    </xf>
    <xf numFmtId="164" fontId="19" fillId="0" borderId="41" xfId="63" applyFont="1" applyBorder="1" applyAlignment="1">
      <alignment horizontal="left" vertical="center"/>
      <protection/>
    </xf>
    <xf numFmtId="166" fontId="24" fillId="0" borderId="4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4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4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tabSelected="1" workbookViewId="0" topLeftCell="C34">
      <selection activeCell="K42" sqref="K42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3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4.25">
      <c r="C9" s="1"/>
      <c r="D9" s="3"/>
      <c r="E9" s="4" t="s">
        <v>3</v>
      </c>
      <c r="F9" s="1" t="s">
        <v>4</v>
      </c>
      <c r="K9" s="2"/>
    </row>
    <row r="10" spans="3:11" ht="14.25" hidden="1">
      <c r="C10" s="1"/>
      <c r="D10" s="3"/>
      <c r="E10" s="1"/>
      <c r="F10" s="5"/>
      <c r="K10" s="2"/>
    </row>
    <row r="11" spans="4:6" ht="14.25">
      <c r="D11" s="1"/>
      <c r="E11" s="1"/>
      <c r="F11" s="1"/>
    </row>
    <row r="12" spans="3:10" ht="25.5" customHeight="1"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7"/>
      <c r="I12" s="7"/>
      <c r="J12" s="7"/>
    </row>
    <row r="13" spans="3:10" ht="12.75" customHeight="1">
      <c r="C13" s="8" t="s">
        <v>10</v>
      </c>
      <c r="D13" s="6"/>
      <c r="E13" s="6"/>
      <c r="F13" s="9">
        <v>74019641</v>
      </c>
      <c r="G13" s="6"/>
      <c r="H13" s="7"/>
      <c r="I13" s="7"/>
      <c r="J13" s="7"/>
    </row>
    <row r="14" spans="3:10" ht="14.25">
      <c r="C14" s="10" t="s">
        <v>11</v>
      </c>
      <c r="D14" s="11" t="s">
        <v>12</v>
      </c>
      <c r="E14" s="12">
        <v>28</v>
      </c>
      <c r="F14" s="13">
        <v>4564</v>
      </c>
      <c r="G14" s="12" t="s">
        <v>13</v>
      </c>
      <c r="H14" s="7"/>
      <c r="I14" s="7"/>
      <c r="J14" s="7"/>
    </row>
    <row r="15" spans="3:10" ht="14.25">
      <c r="C15" s="10"/>
      <c r="D15" s="11"/>
      <c r="E15" s="12"/>
      <c r="F15" s="13"/>
      <c r="G15" s="12"/>
      <c r="H15" s="7"/>
      <c r="I15" s="7"/>
      <c r="J15" s="7"/>
    </row>
    <row r="16" spans="3:10" ht="14.25">
      <c r="C16" s="14" t="s">
        <v>14</v>
      </c>
      <c r="D16" s="15"/>
      <c r="E16" s="16"/>
      <c r="F16" s="17">
        <f>SUM(F13:F15)</f>
        <v>74024205</v>
      </c>
      <c r="G16" s="16"/>
      <c r="H16" s="7"/>
      <c r="I16" s="7"/>
      <c r="J16" s="7"/>
    </row>
    <row r="17" spans="3:10" ht="14.25">
      <c r="C17" s="18" t="s">
        <v>15</v>
      </c>
      <c r="D17" s="19"/>
      <c r="E17" s="20"/>
      <c r="F17" s="21">
        <v>217137</v>
      </c>
      <c r="G17" s="20"/>
      <c r="H17" s="7"/>
      <c r="I17" s="7"/>
      <c r="J17" s="7"/>
    </row>
    <row r="18" spans="3:10" ht="14.25">
      <c r="C18" s="22" t="s">
        <v>16</v>
      </c>
      <c r="D18" s="12" t="s">
        <v>12</v>
      </c>
      <c r="E18" s="12"/>
      <c r="F18" s="13"/>
      <c r="G18" s="12"/>
      <c r="H18" s="7"/>
      <c r="I18" s="7"/>
      <c r="J18" s="7"/>
    </row>
    <row r="19" spans="3:10" ht="14.25" hidden="1">
      <c r="C19" s="22"/>
      <c r="D19" s="12"/>
      <c r="E19" s="12"/>
      <c r="F19" s="13"/>
      <c r="G19" s="12"/>
      <c r="H19" s="7"/>
      <c r="I19" s="7"/>
      <c r="J19" s="7"/>
    </row>
    <row r="20" spans="3:10" ht="14.25" hidden="1">
      <c r="C20" s="22"/>
      <c r="D20" s="12"/>
      <c r="E20" s="12"/>
      <c r="F20" s="13"/>
      <c r="G20" s="12"/>
      <c r="H20" s="7"/>
      <c r="I20" s="7"/>
      <c r="J20" s="7"/>
    </row>
    <row r="21" spans="3:10" ht="14.25" hidden="1">
      <c r="C21" s="23"/>
      <c r="D21" s="20"/>
      <c r="E21" s="20"/>
      <c r="F21" s="21"/>
      <c r="G21" s="12"/>
      <c r="H21" s="7"/>
      <c r="I21" s="7"/>
      <c r="J21" s="7"/>
    </row>
    <row r="22" spans="3:10" ht="14.25" hidden="1">
      <c r="C22" s="14" t="s">
        <v>17</v>
      </c>
      <c r="D22" s="16"/>
      <c r="E22" s="16"/>
      <c r="F22" s="17">
        <f>SUM(F17:F21)</f>
        <v>217137</v>
      </c>
      <c r="G22" s="16"/>
      <c r="H22" s="7"/>
      <c r="I22" s="7"/>
      <c r="J22" s="7"/>
    </row>
    <row r="23" spans="3:10" ht="14.25" hidden="1">
      <c r="C23" s="18" t="s">
        <v>18</v>
      </c>
      <c r="D23" s="24"/>
      <c r="E23" s="24"/>
      <c r="F23" s="25">
        <v>362972</v>
      </c>
      <c r="G23" s="26"/>
      <c r="H23" s="27"/>
      <c r="I23" s="7"/>
      <c r="J23" s="7"/>
    </row>
    <row r="24" spans="3:10" ht="14.25" hidden="1">
      <c r="C24" s="22" t="s">
        <v>19</v>
      </c>
      <c r="D24" s="11" t="s">
        <v>12</v>
      </c>
      <c r="E24" s="12"/>
      <c r="F24" s="13"/>
      <c r="G24" s="12"/>
      <c r="H24" s="27"/>
      <c r="I24" s="7"/>
      <c r="J24" s="7"/>
    </row>
    <row r="25" spans="3:10" ht="14.25" hidden="1">
      <c r="C25" s="23"/>
      <c r="D25" s="18"/>
      <c r="E25" s="18"/>
      <c r="F25" s="21"/>
      <c r="G25" s="20"/>
      <c r="H25" s="27"/>
      <c r="I25" s="7"/>
      <c r="J25" s="7"/>
    </row>
    <row r="26" spans="3:10" ht="14.25" hidden="1">
      <c r="C26" s="14" t="s">
        <v>20</v>
      </c>
      <c r="D26" s="14"/>
      <c r="E26" s="14"/>
      <c r="F26" s="17">
        <f>SUM(F23:F25)</f>
        <v>362972</v>
      </c>
      <c r="G26" s="16"/>
      <c r="H26" s="27"/>
      <c r="I26" s="7"/>
      <c r="J26" s="7"/>
    </row>
    <row r="27" spans="3:10" ht="14.25" hidden="1">
      <c r="C27" s="18" t="s">
        <v>21</v>
      </c>
      <c r="D27" s="18"/>
      <c r="E27" s="18"/>
      <c r="F27" s="21">
        <v>120267</v>
      </c>
      <c r="G27" s="20"/>
      <c r="H27" s="27"/>
      <c r="I27" s="7"/>
      <c r="J27" s="7"/>
    </row>
    <row r="28" spans="3:10" ht="14.25" hidden="1">
      <c r="C28" s="23" t="s">
        <v>22</v>
      </c>
      <c r="D28" s="11" t="s">
        <v>12</v>
      </c>
      <c r="E28" s="18"/>
      <c r="F28" s="21"/>
      <c r="G28" s="12"/>
      <c r="H28" s="27"/>
      <c r="I28" s="7"/>
      <c r="J28" s="7"/>
    </row>
    <row r="29" spans="3:10" ht="14.25" hidden="1">
      <c r="C29" s="23"/>
      <c r="D29" s="18"/>
      <c r="E29" s="18"/>
      <c r="F29" s="21"/>
      <c r="G29" s="12"/>
      <c r="H29" s="27"/>
      <c r="I29" s="7"/>
      <c r="J29" s="7"/>
    </row>
    <row r="30" spans="3:10" ht="14.25" hidden="1">
      <c r="C30" s="23"/>
      <c r="D30" s="18"/>
      <c r="E30" s="18"/>
      <c r="F30" s="21"/>
      <c r="G30" s="12"/>
      <c r="H30" s="27"/>
      <c r="I30" s="7"/>
      <c r="J30" s="7"/>
    </row>
    <row r="31" spans="3:10" ht="14.25">
      <c r="C31" s="23"/>
      <c r="D31" s="18"/>
      <c r="E31" s="18"/>
      <c r="F31" s="21"/>
      <c r="G31" s="12"/>
      <c r="H31" s="27"/>
      <c r="I31" s="7"/>
      <c r="J31" s="7"/>
    </row>
    <row r="32" spans="3:10" ht="14.25">
      <c r="C32" s="14" t="s">
        <v>23</v>
      </c>
      <c r="D32" s="14"/>
      <c r="E32" s="14"/>
      <c r="F32" s="17">
        <f>SUM(F27:F31)</f>
        <v>120267</v>
      </c>
      <c r="G32" s="16"/>
      <c r="H32" s="27"/>
      <c r="I32" s="7"/>
      <c r="J32" s="7"/>
    </row>
    <row r="33" spans="3:10" ht="14.25">
      <c r="C33" s="24" t="s">
        <v>24</v>
      </c>
      <c r="D33" s="24"/>
      <c r="E33" s="24"/>
      <c r="F33" s="25">
        <v>180290</v>
      </c>
      <c r="G33" s="24"/>
      <c r="H33" s="27"/>
      <c r="I33" s="7"/>
      <c r="J33" s="7"/>
    </row>
    <row r="34" spans="3:10" ht="14.25">
      <c r="C34" s="22" t="s">
        <v>25</v>
      </c>
      <c r="D34" s="11" t="s">
        <v>12</v>
      </c>
      <c r="E34" s="11">
        <v>27</v>
      </c>
      <c r="F34" s="13">
        <v>500</v>
      </c>
      <c r="G34" s="12" t="s">
        <v>26</v>
      </c>
      <c r="H34" s="27"/>
      <c r="I34" s="7"/>
      <c r="J34" s="7"/>
    </row>
    <row r="35" spans="3:10" ht="14.25">
      <c r="C35" s="23"/>
      <c r="D35" s="28"/>
      <c r="E35" s="18">
        <v>29</v>
      </c>
      <c r="F35" s="21">
        <v>500</v>
      </c>
      <c r="G35" s="12" t="s">
        <v>26</v>
      </c>
      <c r="H35" s="27"/>
      <c r="I35" s="7"/>
      <c r="J35" s="7"/>
    </row>
    <row r="36" spans="3:10" ht="14.25">
      <c r="C36" s="16" t="s">
        <v>27</v>
      </c>
      <c r="D36" s="14"/>
      <c r="E36" s="14"/>
      <c r="F36" s="17">
        <f>SUM(F33:F35)</f>
        <v>181290</v>
      </c>
      <c r="G36" s="29"/>
      <c r="H36" s="27"/>
      <c r="I36" s="7"/>
      <c r="J36" s="7"/>
    </row>
    <row r="37" spans="3:10" ht="14.25">
      <c r="C37" s="24" t="s">
        <v>28</v>
      </c>
      <c r="D37" s="24"/>
      <c r="E37" s="24"/>
      <c r="F37" s="25">
        <v>2091743</v>
      </c>
      <c r="G37" s="24"/>
      <c r="H37" s="27"/>
      <c r="I37" s="7"/>
      <c r="J37" s="7"/>
    </row>
    <row r="38" spans="3:10" ht="14.25">
      <c r="C38" s="30" t="s">
        <v>29</v>
      </c>
      <c r="D38" s="11" t="s">
        <v>12</v>
      </c>
      <c r="E38" s="11">
        <v>31</v>
      </c>
      <c r="F38" s="13">
        <v>750924</v>
      </c>
      <c r="G38" s="12" t="s">
        <v>30</v>
      </c>
      <c r="H38" s="27"/>
      <c r="I38" s="7"/>
      <c r="J38" s="7"/>
    </row>
    <row r="39" spans="3:10" ht="14.25">
      <c r="C39" s="22"/>
      <c r="D39" s="18"/>
      <c r="E39" s="18"/>
      <c r="F39" s="21"/>
      <c r="G39" s="12"/>
      <c r="H39" s="27"/>
      <c r="I39" s="7"/>
      <c r="J39" s="7"/>
    </row>
    <row r="40" spans="3:10" ht="14.25">
      <c r="C40" s="14" t="s">
        <v>31</v>
      </c>
      <c r="D40" s="14"/>
      <c r="E40" s="14"/>
      <c r="F40" s="17">
        <f>SUM(F37:F39)</f>
        <v>2842667</v>
      </c>
      <c r="G40" s="16"/>
      <c r="H40" s="27"/>
      <c r="I40" s="7"/>
      <c r="J40" s="7"/>
    </row>
    <row r="41" spans="3:10" ht="14.25">
      <c r="C41" s="24" t="s">
        <v>32</v>
      </c>
      <c r="D41" s="24"/>
      <c r="E41" s="24"/>
      <c r="F41" s="25">
        <v>15921776</v>
      </c>
      <c r="G41" s="24"/>
      <c r="H41" s="27"/>
      <c r="I41" s="7"/>
      <c r="J41" s="7"/>
    </row>
    <row r="42" spans="3:10" ht="14.25">
      <c r="C42" s="22" t="s">
        <v>33</v>
      </c>
      <c r="D42" s="11" t="s">
        <v>12</v>
      </c>
      <c r="E42" s="11">
        <v>31</v>
      </c>
      <c r="F42" s="13">
        <v>118646</v>
      </c>
      <c r="G42" s="12" t="s">
        <v>34</v>
      </c>
      <c r="H42" s="27"/>
      <c r="I42" s="7"/>
      <c r="J42" s="7"/>
    </row>
    <row r="43" spans="3:10" ht="14.25">
      <c r="C43" s="22"/>
      <c r="E43" s="11"/>
      <c r="F43" s="13"/>
      <c r="G43" s="12"/>
      <c r="H43" s="27"/>
      <c r="I43" s="7"/>
      <c r="J43" s="7"/>
    </row>
    <row r="44" spans="3:11" ht="14.25">
      <c r="C44" s="14" t="s">
        <v>35</v>
      </c>
      <c r="D44" s="14"/>
      <c r="E44" s="14"/>
      <c r="F44" s="17">
        <f>SUM(F41:F43)</f>
        <v>16040422</v>
      </c>
      <c r="G44" s="29"/>
      <c r="H44" s="31"/>
      <c r="I44" s="32"/>
      <c r="J44" s="7"/>
      <c r="K44" s="7"/>
    </row>
    <row r="45" spans="3:11" ht="14.25">
      <c r="C45" s="24" t="s">
        <v>36</v>
      </c>
      <c r="D45" s="24"/>
      <c r="E45" s="24"/>
      <c r="F45" s="25">
        <v>381283</v>
      </c>
      <c r="G45" s="26"/>
      <c r="H45" s="31"/>
      <c r="I45" s="32"/>
      <c r="J45" s="7"/>
      <c r="K45" s="7"/>
    </row>
    <row r="46" spans="3:10" ht="14.25">
      <c r="C46" s="22" t="s">
        <v>37</v>
      </c>
      <c r="D46" s="11" t="s">
        <v>12</v>
      </c>
      <c r="E46" s="11">
        <v>31</v>
      </c>
      <c r="F46" s="25">
        <v>3755</v>
      </c>
      <c r="G46" s="12" t="s">
        <v>38</v>
      </c>
      <c r="H46" s="27"/>
      <c r="I46" s="7"/>
      <c r="J46" s="7"/>
    </row>
    <row r="47" spans="3:10" ht="14.25">
      <c r="C47" s="22"/>
      <c r="D47" s="11"/>
      <c r="E47" s="11"/>
      <c r="F47" s="25"/>
      <c r="G47" s="12"/>
      <c r="H47" s="27"/>
      <c r="I47" s="7"/>
      <c r="J47" s="7"/>
    </row>
    <row r="48" spans="3:10" ht="14.25">
      <c r="C48" s="14" t="s">
        <v>39</v>
      </c>
      <c r="D48" s="14"/>
      <c r="E48" s="14"/>
      <c r="F48" s="17">
        <f>SUM(F45:F47)</f>
        <v>385038</v>
      </c>
      <c r="G48" s="29"/>
      <c r="H48" s="27"/>
      <c r="I48" s="7"/>
      <c r="J48" s="7"/>
    </row>
    <row r="49" spans="3:10" ht="14.25">
      <c r="C49" s="33" t="s">
        <v>40</v>
      </c>
      <c r="D49" s="33"/>
      <c r="E49" s="33"/>
      <c r="F49" s="34">
        <v>3995244</v>
      </c>
      <c r="G49" s="35"/>
      <c r="H49" s="27"/>
      <c r="I49" s="7"/>
      <c r="J49" s="7"/>
    </row>
    <row r="50" spans="3:10" ht="14.25">
      <c r="C50" s="30" t="s">
        <v>41</v>
      </c>
      <c r="D50" s="11" t="s">
        <v>12</v>
      </c>
      <c r="E50" s="11">
        <v>31</v>
      </c>
      <c r="F50" s="25">
        <v>39048</v>
      </c>
      <c r="G50" s="12" t="s">
        <v>42</v>
      </c>
      <c r="H50" s="27"/>
      <c r="I50" s="7"/>
      <c r="J50" s="7"/>
    </row>
    <row r="51" spans="3:10" ht="14.25">
      <c r="C51" s="22"/>
      <c r="D51" s="11"/>
      <c r="E51" s="11"/>
      <c r="F51" s="13"/>
      <c r="G51" s="12"/>
      <c r="H51" s="27"/>
      <c r="I51" s="7"/>
      <c r="J51" s="7"/>
    </row>
    <row r="52" spans="3:10" ht="14.25">
      <c r="C52" s="14" t="s">
        <v>43</v>
      </c>
      <c r="D52" s="14"/>
      <c r="E52" s="14"/>
      <c r="F52" s="17">
        <f>SUM(F49:F51)</f>
        <v>4034292</v>
      </c>
      <c r="G52" s="29"/>
      <c r="H52" s="27"/>
      <c r="I52" s="7"/>
      <c r="J52" s="7"/>
    </row>
    <row r="53" spans="3:10" ht="14.25">
      <c r="C53" s="24" t="s">
        <v>44</v>
      </c>
      <c r="D53" s="11"/>
      <c r="E53" s="24"/>
      <c r="F53" s="25">
        <v>114829</v>
      </c>
      <c r="G53" s="26"/>
      <c r="H53" s="27"/>
      <c r="I53" s="7"/>
      <c r="J53" s="7"/>
    </row>
    <row r="54" spans="3:10" ht="14.25">
      <c r="C54" s="22" t="s">
        <v>45</v>
      </c>
      <c r="D54" s="11" t="s">
        <v>12</v>
      </c>
      <c r="E54" s="11">
        <v>31</v>
      </c>
      <c r="F54" s="13">
        <v>1126</v>
      </c>
      <c r="G54" s="12" t="s">
        <v>46</v>
      </c>
      <c r="H54" s="27"/>
      <c r="I54" s="7"/>
      <c r="J54" s="7"/>
    </row>
    <row r="55" spans="3:10" ht="14.25">
      <c r="C55" s="22"/>
      <c r="D55" s="11"/>
      <c r="E55" s="11"/>
      <c r="F55" s="13"/>
      <c r="G55" s="12"/>
      <c r="H55" s="27"/>
      <c r="I55" s="7"/>
      <c r="J55" s="7"/>
    </row>
    <row r="56" spans="3:10" ht="14.25">
      <c r="C56" s="14" t="s">
        <v>47</v>
      </c>
      <c r="D56" s="14"/>
      <c r="E56" s="14"/>
      <c r="F56" s="17">
        <f>SUM(F53:F55)</f>
        <v>115955</v>
      </c>
      <c r="G56" s="29"/>
      <c r="H56" s="27"/>
      <c r="I56" s="7"/>
      <c r="J56" s="7"/>
    </row>
    <row r="57" spans="3:10" ht="14.25">
      <c r="C57" s="24" t="s">
        <v>48</v>
      </c>
      <c r="D57" s="24"/>
      <c r="E57" s="24"/>
      <c r="F57" s="25">
        <v>1208934</v>
      </c>
      <c r="G57" s="24"/>
      <c r="H57" s="27"/>
      <c r="I57" s="7"/>
      <c r="J57" s="7"/>
    </row>
    <row r="58" spans="3:10" ht="14.25">
      <c r="C58" s="30" t="s">
        <v>49</v>
      </c>
      <c r="D58" s="11" t="s">
        <v>12</v>
      </c>
      <c r="E58" s="11"/>
      <c r="F58" s="21"/>
      <c r="G58" s="12"/>
      <c r="H58" s="27"/>
      <c r="I58" s="7"/>
      <c r="J58" s="7"/>
    </row>
    <row r="59" spans="3:10" ht="14.25">
      <c r="C59" s="23"/>
      <c r="D59" s="18"/>
      <c r="E59" s="18"/>
      <c r="F59" s="21"/>
      <c r="G59" s="20"/>
      <c r="H59" s="27"/>
      <c r="I59" s="7"/>
      <c r="J59" s="7"/>
    </row>
    <row r="60" spans="3:10" ht="14.25">
      <c r="C60" s="14" t="s">
        <v>50</v>
      </c>
      <c r="D60" s="14"/>
      <c r="E60" s="14"/>
      <c r="F60" s="17">
        <f>SUM(F57:F59)</f>
        <v>1208934</v>
      </c>
      <c r="G60" s="29"/>
      <c r="H60" s="27"/>
      <c r="I60" s="7"/>
      <c r="J60" s="7"/>
    </row>
    <row r="61" spans="3:10" ht="14.25">
      <c r="C61" s="24"/>
      <c r="D61" s="24"/>
      <c r="E61" s="24"/>
      <c r="F61" s="25"/>
      <c r="G61" s="24"/>
      <c r="H61" s="27"/>
      <c r="I61" s="7"/>
      <c r="J61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5" sqref="C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14.25">
      <c r="B2" s="1"/>
    </row>
    <row r="3" ht="14.25">
      <c r="B3" s="1" t="s">
        <v>51</v>
      </c>
    </row>
    <row r="4" ht="14.25">
      <c r="B4" s="1"/>
    </row>
    <row r="5" spans="2:4" ht="14.25">
      <c r="B5" s="1"/>
      <c r="C5" s="4" t="s">
        <v>3</v>
      </c>
      <c r="D5" s="1" t="s">
        <v>4</v>
      </c>
    </row>
    <row r="7" spans="1:6" ht="77.25" customHeight="1">
      <c r="A7" s="36" t="s">
        <v>52</v>
      </c>
      <c r="B7" s="36" t="s">
        <v>53</v>
      </c>
      <c r="C7" s="37" t="s">
        <v>54</v>
      </c>
      <c r="D7" s="36" t="s">
        <v>55</v>
      </c>
      <c r="E7" s="38" t="s">
        <v>56</v>
      </c>
      <c r="F7" s="36" t="s">
        <v>57</v>
      </c>
    </row>
    <row r="8" spans="1:6" ht="14.25">
      <c r="A8" s="39">
        <v>1</v>
      </c>
      <c r="B8" s="40" t="s">
        <v>58</v>
      </c>
      <c r="C8" s="41">
        <v>6484</v>
      </c>
      <c r="D8" s="12" t="s">
        <v>59</v>
      </c>
      <c r="E8" s="12" t="s">
        <v>60</v>
      </c>
      <c r="F8" s="42">
        <v>168547.47</v>
      </c>
    </row>
    <row r="9" spans="1:6" ht="14.25">
      <c r="A9" s="43">
        <v>2</v>
      </c>
      <c r="B9" s="44" t="s">
        <v>58</v>
      </c>
      <c r="C9" s="12">
        <v>6505</v>
      </c>
      <c r="D9" s="45" t="s">
        <v>61</v>
      </c>
      <c r="E9" s="45" t="s">
        <v>62</v>
      </c>
      <c r="F9" s="46">
        <v>214.81</v>
      </c>
    </row>
    <row r="10" spans="1:6" ht="14.25">
      <c r="A10" s="47">
        <v>3</v>
      </c>
      <c r="B10" s="44" t="s">
        <v>58</v>
      </c>
      <c r="C10" s="45">
        <v>6483</v>
      </c>
      <c r="D10" s="12" t="s">
        <v>63</v>
      </c>
      <c r="E10" s="12" t="s">
        <v>64</v>
      </c>
      <c r="F10" s="46">
        <v>5381.64</v>
      </c>
    </row>
    <row r="11" spans="1:6" ht="14.25">
      <c r="A11" s="47">
        <v>4</v>
      </c>
      <c r="B11" s="44" t="s">
        <v>58</v>
      </c>
      <c r="C11" s="12">
        <v>6485</v>
      </c>
      <c r="D11" s="45" t="s">
        <v>65</v>
      </c>
      <c r="E11" s="45" t="s">
        <v>66</v>
      </c>
      <c r="F11" s="46">
        <v>16924.41</v>
      </c>
    </row>
    <row r="12" spans="1:6" ht="14.25">
      <c r="A12" s="48">
        <v>5</v>
      </c>
      <c r="B12" s="44" t="s">
        <v>58</v>
      </c>
      <c r="C12" s="20">
        <v>6482</v>
      </c>
      <c r="D12" s="45" t="s">
        <v>67</v>
      </c>
      <c r="E12" s="12" t="s">
        <v>68</v>
      </c>
      <c r="F12" s="49">
        <v>30</v>
      </c>
    </row>
    <row r="13" spans="1:6" ht="14.25">
      <c r="A13" s="48">
        <v>6</v>
      </c>
      <c r="B13" s="44" t="s">
        <v>58</v>
      </c>
      <c r="C13" s="20">
        <v>6481</v>
      </c>
      <c r="D13" s="50" t="s">
        <v>69</v>
      </c>
      <c r="E13" s="50" t="s">
        <v>70</v>
      </c>
      <c r="F13" s="49">
        <v>50</v>
      </c>
    </row>
    <row r="14" spans="1:6" ht="14.25">
      <c r="A14" s="48">
        <v>7</v>
      </c>
      <c r="B14" s="44" t="s">
        <v>58</v>
      </c>
      <c r="C14" s="20">
        <v>6499</v>
      </c>
      <c r="D14" s="12" t="s">
        <v>71</v>
      </c>
      <c r="E14" s="12" t="s">
        <v>72</v>
      </c>
      <c r="F14" s="49">
        <v>1550.99</v>
      </c>
    </row>
    <row r="15" spans="1:6" ht="14.25">
      <c r="A15" s="48">
        <v>8</v>
      </c>
      <c r="B15" s="51" t="s">
        <v>58</v>
      </c>
      <c r="C15" s="20">
        <v>6513</v>
      </c>
      <c r="D15" s="20" t="s">
        <v>73</v>
      </c>
      <c r="E15" s="20" t="s">
        <v>74</v>
      </c>
      <c r="F15" s="49">
        <v>91110.91</v>
      </c>
    </row>
    <row r="16" spans="1:6" ht="14.25">
      <c r="A16" s="45">
        <v>9</v>
      </c>
      <c r="B16" s="44" t="s">
        <v>58</v>
      </c>
      <c r="C16" s="12">
        <v>5348</v>
      </c>
      <c r="D16" s="12" t="s">
        <v>75</v>
      </c>
      <c r="E16" s="12" t="s">
        <v>76</v>
      </c>
      <c r="F16" s="52">
        <v>1500</v>
      </c>
    </row>
    <row r="17" spans="1:6" ht="14.25">
      <c r="A17" s="45">
        <v>10</v>
      </c>
      <c r="B17" s="44" t="s">
        <v>77</v>
      </c>
      <c r="C17" s="12">
        <v>6529</v>
      </c>
      <c r="D17" s="12" t="s">
        <v>78</v>
      </c>
      <c r="E17" s="12" t="s">
        <v>79</v>
      </c>
      <c r="F17" s="52">
        <v>11432.58</v>
      </c>
    </row>
    <row r="18" spans="1:6" ht="14.25">
      <c r="A18" s="45">
        <v>11</v>
      </c>
      <c r="B18" s="44" t="s">
        <v>77</v>
      </c>
      <c r="C18" s="12">
        <v>6530</v>
      </c>
      <c r="D18" s="12" t="s">
        <v>80</v>
      </c>
      <c r="E18" s="12" t="s">
        <v>81</v>
      </c>
      <c r="F18" s="52">
        <v>5893.82</v>
      </c>
    </row>
    <row r="19" spans="1:6" ht="14.25">
      <c r="A19" s="45">
        <v>12</v>
      </c>
      <c r="B19" s="44" t="s">
        <v>77</v>
      </c>
      <c r="C19" s="12">
        <v>6527</v>
      </c>
      <c r="D19" s="12" t="s">
        <v>82</v>
      </c>
      <c r="E19" s="12" t="s">
        <v>83</v>
      </c>
      <c r="F19" s="52">
        <v>10606.4</v>
      </c>
    </row>
    <row r="20" spans="1:6" ht="14.25">
      <c r="A20" s="45">
        <f aca="true" t="shared" si="0" ref="A20:A41">A19+1</f>
        <v>13</v>
      </c>
      <c r="B20" s="44" t="s">
        <v>77</v>
      </c>
      <c r="C20" s="12">
        <v>6528</v>
      </c>
      <c r="D20" s="12" t="s">
        <v>84</v>
      </c>
      <c r="E20" s="12" t="s">
        <v>85</v>
      </c>
      <c r="F20" s="52">
        <v>5311.78</v>
      </c>
    </row>
    <row r="21" spans="1:6" ht="14.25">
      <c r="A21" s="45">
        <f t="shared" si="0"/>
        <v>14</v>
      </c>
      <c r="B21" s="44" t="s">
        <v>86</v>
      </c>
      <c r="C21" s="12">
        <v>6568</v>
      </c>
      <c r="D21" s="12" t="s">
        <v>87</v>
      </c>
      <c r="E21" s="12" t="s">
        <v>88</v>
      </c>
      <c r="F21" s="52">
        <v>11559.8</v>
      </c>
    </row>
    <row r="22" spans="1:6" ht="14.25">
      <c r="A22" s="45">
        <f t="shared" si="0"/>
        <v>15</v>
      </c>
      <c r="B22" s="44" t="s">
        <v>86</v>
      </c>
      <c r="C22" s="12">
        <v>6567</v>
      </c>
      <c r="D22" s="12" t="s">
        <v>89</v>
      </c>
      <c r="E22" s="12" t="s">
        <v>90</v>
      </c>
      <c r="F22" s="52">
        <v>112.17</v>
      </c>
    </row>
    <row r="23" spans="1:6" ht="14.25">
      <c r="A23" s="45">
        <f t="shared" si="0"/>
        <v>16</v>
      </c>
      <c r="B23" s="44" t="s">
        <v>86</v>
      </c>
      <c r="C23" s="12">
        <v>6566</v>
      </c>
      <c r="D23" s="12" t="s">
        <v>91</v>
      </c>
      <c r="E23" s="12" t="s">
        <v>92</v>
      </c>
      <c r="F23" s="52">
        <v>1459.48</v>
      </c>
    </row>
    <row r="24" spans="1:6" ht="14.25">
      <c r="A24" s="45">
        <f t="shared" si="0"/>
        <v>17</v>
      </c>
      <c r="B24" s="44" t="s">
        <v>93</v>
      </c>
      <c r="C24" s="12">
        <v>5565</v>
      </c>
      <c r="D24" s="12" t="s">
        <v>94</v>
      </c>
      <c r="E24" s="12" t="s">
        <v>95</v>
      </c>
      <c r="F24" s="52">
        <v>5.25</v>
      </c>
    </row>
    <row r="25" spans="1:6" ht="14.25">
      <c r="A25" s="45">
        <f t="shared" si="0"/>
        <v>18</v>
      </c>
      <c r="B25" s="44" t="s">
        <v>93</v>
      </c>
      <c r="C25" s="12">
        <v>6577</v>
      </c>
      <c r="D25" s="12" t="s">
        <v>96</v>
      </c>
      <c r="E25" s="12" t="s">
        <v>97</v>
      </c>
      <c r="F25" s="52">
        <v>6198.76</v>
      </c>
    </row>
    <row r="26" spans="1:6" ht="14.25">
      <c r="A26" s="45">
        <f t="shared" si="0"/>
        <v>19</v>
      </c>
      <c r="B26" s="44" t="s">
        <v>93</v>
      </c>
      <c r="C26" s="12">
        <v>6576</v>
      </c>
      <c r="D26" s="12" t="s">
        <v>98</v>
      </c>
      <c r="E26" s="12" t="s">
        <v>99</v>
      </c>
      <c r="F26" s="52">
        <v>4960</v>
      </c>
    </row>
    <row r="27" spans="1:6" ht="14.25">
      <c r="A27" s="45">
        <f t="shared" si="0"/>
        <v>20</v>
      </c>
      <c r="B27" s="44" t="s">
        <v>93</v>
      </c>
      <c r="C27" s="12">
        <v>6574</v>
      </c>
      <c r="D27" s="12" t="s">
        <v>100</v>
      </c>
      <c r="E27" s="12" t="s">
        <v>99</v>
      </c>
      <c r="F27" s="52">
        <v>11532</v>
      </c>
    </row>
    <row r="28" spans="1:6" ht="14.25">
      <c r="A28" s="45">
        <f t="shared" si="0"/>
        <v>21</v>
      </c>
      <c r="B28" s="44" t="s">
        <v>93</v>
      </c>
      <c r="C28" s="12">
        <v>6581</v>
      </c>
      <c r="D28" s="12" t="s">
        <v>101</v>
      </c>
      <c r="E28" s="12" t="s">
        <v>102</v>
      </c>
      <c r="F28" s="52">
        <v>3815.67</v>
      </c>
    </row>
    <row r="29" spans="1:6" ht="14.25">
      <c r="A29" s="45">
        <f t="shared" si="0"/>
        <v>22</v>
      </c>
      <c r="B29" s="44" t="s">
        <v>93</v>
      </c>
      <c r="C29" s="12">
        <v>6587</v>
      </c>
      <c r="D29" s="12" t="s">
        <v>103</v>
      </c>
      <c r="E29" s="12" t="s">
        <v>102</v>
      </c>
      <c r="F29" s="52">
        <v>33426.81</v>
      </c>
    </row>
    <row r="30" spans="1:6" ht="14.25">
      <c r="A30" s="45">
        <f t="shared" si="0"/>
        <v>23</v>
      </c>
      <c r="B30" s="44" t="s">
        <v>93</v>
      </c>
      <c r="C30" s="12">
        <v>6580</v>
      </c>
      <c r="D30" s="12" t="s">
        <v>104</v>
      </c>
      <c r="E30" s="12" t="s">
        <v>102</v>
      </c>
      <c r="F30" s="52">
        <v>2543.8</v>
      </c>
    </row>
    <row r="31" spans="1:6" ht="14.25">
      <c r="A31" s="45">
        <f t="shared" si="0"/>
        <v>24</v>
      </c>
      <c r="B31" s="44" t="s">
        <v>93</v>
      </c>
      <c r="C31" s="12">
        <v>6578</v>
      </c>
      <c r="D31" s="12" t="s">
        <v>105</v>
      </c>
      <c r="E31" s="12" t="s">
        <v>102</v>
      </c>
      <c r="F31" s="52">
        <v>1887.02</v>
      </c>
    </row>
    <row r="32" spans="1:6" ht="14.25">
      <c r="A32" s="45">
        <f t="shared" si="0"/>
        <v>25</v>
      </c>
      <c r="B32" s="44" t="s">
        <v>93</v>
      </c>
      <c r="C32" s="12">
        <v>6591</v>
      </c>
      <c r="D32" s="12" t="s">
        <v>105</v>
      </c>
      <c r="E32" s="12" t="s">
        <v>102</v>
      </c>
      <c r="F32" s="52">
        <v>16780.17</v>
      </c>
    </row>
    <row r="33" spans="1:6" ht="14.25">
      <c r="A33" s="45">
        <f t="shared" si="0"/>
        <v>26</v>
      </c>
      <c r="B33" s="44" t="s">
        <v>93</v>
      </c>
      <c r="C33" s="12">
        <v>6579</v>
      </c>
      <c r="D33" s="12" t="s">
        <v>106</v>
      </c>
      <c r="E33" s="12" t="s">
        <v>102</v>
      </c>
      <c r="F33" s="52">
        <v>405.27</v>
      </c>
    </row>
    <row r="34" spans="1:6" ht="14.25">
      <c r="A34" s="45">
        <f t="shared" si="0"/>
        <v>27</v>
      </c>
      <c r="B34" s="44" t="s">
        <v>93</v>
      </c>
      <c r="C34" s="12">
        <v>6575</v>
      </c>
      <c r="D34" s="12" t="s">
        <v>107</v>
      </c>
      <c r="E34" s="12" t="s">
        <v>108</v>
      </c>
      <c r="F34" s="52">
        <v>865</v>
      </c>
    </row>
    <row r="35" spans="1:6" ht="14.25">
      <c r="A35" s="45">
        <f t="shared" si="0"/>
        <v>28</v>
      </c>
      <c r="B35" s="44" t="s">
        <v>93</v>
      </c>
      <c r="C35" s="12">
        <v>6573</v>
      </c>
      <c r="D35" s="12" t="s">
        <v>109</v>
      </c>
      <c r="E35" s="12" t="s">
        <v>110</v>
      </c>
      <c r="F35" s="52">
        <v>9724.7</v>
      </c>
    </row>
    <row r="36" spans="1:6" ht="14.25">
      <c r="A36" s="45">
        <f t="shared" si="0"/>
        <v>29</v>
      </c>
      <c r="B36" s="44" t="s">
        <v>93</v>
      </c>
      <c r="C36" s="12">
        <v>6605</v>
      </c>
      <c r="D36" s="12" t="s">
        <v>111</v>
      </c>
      <c r="E36" s="12" t="s">
        <v>112</v>
      </c>
      <c r="F36" s="52">
        <v>6830.1</v>
      </c>
    </row>
    <row r="37" spans="1:6" ht="14.25">
      <c r="A37" s="45">
        <f t="shared" si="0"/>
        <v>30</v>
      </c>
      <c r="B37" s="44" t="s">
        <v>93</v>
      </c>
      <c r="C37" s="12">
        <v>6601</v>
      </c>
      <c r="D37" s="12" t="s">
        <v>113</v>
      </c>
      <c r="E37" s="12" t="s">
        <v>114</v>
      </c>
      <c r="F37" s="52">
        <v>907.68</v>
      </c>
    </row>
    <row r="38" spans="1:6" ht="14.25">
      <c r="A38" s="45">
        <f t="shared" si="0"/>
        <v>31</v>
      </c>
      <c r="B38" s="44" t="s">
        <v>93</v>
      </c>
      <c r="C38" s="12">
        <v>6582</v>
      </c>
      <c r="D38" s="12" t="s">
        <v>104</v>
      </c>
      <c r="E38" s="12" t="s">
        <v>102</v>
      </c>
      <c r="F38" s="52">
        <v>871.03</v>
      </c>
    </row>
    <row r="39" spans="1:6" ht="14.25">
      <c r="A39" s="45">
        <f t="shared" si="0"/>
        <v>32</v>
      </c>
      <c r="B39" s="44" t="s">
        <v>93</v>
      </c>
      <c r="C39" s="12">
        <v>6606</v>
      </c>
      <c r="D39" s="12" t="s">
        <v>115</v>
      </c>
      <c r="E39" s="12" t="s">
        <v>116</v>
      </c>
      <c r="F39" s="52">
        <v>2173.14</v>
      </c>
    </row>
    <row r="40" spans="1:6" ht="14.25">
      <c r="A40" s="45">
        <f t="shared" si="0"/>
        <v>33</v>
      </c>
      <c r="B40" s="44" t="s">
        <v>93</v>
      </c>
      <c r="C40" s="12">
        <v>6609</v>
      </c>
      <c r="D40" s="12" t="s">
        <v>117</v>
      </c>
      <c r="E40" s="12" t="s">
        <v>118</v>
      </c>
      <c r="F40" s="52">
        <v>1846.93</v>
      </c>
    </row>
    <row r="41" spans="1:6" ht="14.25">
      <c r="A41" s="45">
        <f t="shared" si="0"/>
        <v>34</v>
      </c>
      <c r="B41" s="44" t="s">
        <v>93</v>
      </c>
      <c r="C41" s="12">
        <v>6607</v>
      </c>
      <c r="D41" s="12" t="s">
        <v>119</v>
      </c>
      <c r="E41" s="12" t="s">
        <v>120</v>
      </c>
      <c r="F41" s="52">
        <v>2173.14</v>
      </c>
    </row>
    <row r="42" spans="1:6" ht="14.25">
      <c r="A42" s="53"/>
      <c r="B42" s="54"/>
      <c r="C42" s="55"/>
      <c r="D42" s="56"/>
      <c r="E42" s="57" t="s">
        <v>121</v>
      </c>
      <c r="F42" s="58">
        <f>SUM(F8:F41)</f>
        <v>438632.73000000004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59" customWidth="1"/>
    <col min="2" max="2" width="22.140625" style="59" customWidth="1"/>
    <col min="3" max="3" width="48.8515625" style="60" customWidth="1"/>
    <col min="4" max="4" width="39.28125" style="59" customWidth="1"/>
    <col min="5" max="5" width="14.7109375" style="60" customWidth="1"/>
    <col min="6" max="6" width="12.7109375" style="60" customWidth="1"/>
    <col min="7" max="16384" width="9.140625" style="60" customWidth="1"/>
  </cols>
  <sheetData>
    <row r="1" spans="1:4" ht="16.5">
      <c r="A1" s="61" t="s">
        <v>122</v>
      </c>
      <c r="B1" s="61"/>
      <c r="C1" s="62"/>
      <c r="D1" s="61"/>
    </row>
    <row r="6" spans="1:4" ht="15.75" customHeight="1">
      <c r="A6" s="63" t="s">
        <v>123</v>
      </c>
      <c r="B6" s="63"/>
      <c r="C6" s="63"/>
      <c r="D6" s="64"/>
    </row>
    <row r="7" spans="1:10" ht="38.25" customHeight="1">
      <c r="A7" s="65" t="s">
        <v>124</v>
      </c>
      <c r="B7" s="65"/>
      <c r="C7" s="65"/>
      <c r="D7" s="65"/>
      <c r="E7" s="65"/>
      <c r="F7" s="66"/>
      <c r="G7" s="66"/>
      <c r="H7" s="66"/>
      <c r="I7" s="67"/>
      <c r="J7" s="67"/>
    </row>
    <row r="8" spans="1:10" ht="16.5">
      <c r="A8" s="68"/>
      <c r="B8" s="65"/>
      <c r="C8" s="65"/>
      <c r="D8" s="65"/>
      <c r="E8" s="66"/>
      <c r="F8" s="66"/>
      <c r="G8" s="66"/>
      <c r="H8" s="66"/>
      <c r="I8" s="67"/>
      <c r="J8" s="67"/>
    </row>
    <row r="9" spans="1:10" ht="16.5">
      <c r="A9" s="68"/>
      <c r="B9" s="4" t="s">
        <v>3</v>
      </c>
      <c r="C9" s="1" t="s">
        <v>4</v>
      </c>
      <c r="D9" s="65"/>
      <c r="E9" s="66"/>
      <c r="F9" s="66"/>
      <c r="G9" s="66"/>
      <c r="H9" s="66"/>
      <c r="I9" s="67"/>
      <c r="J9" s="67"/>
    </row>
    <row r="11" spans="1:5" ht="18">
      <c r="A11" s="69" t="s">
        <v>125</v>
      </c>
      <c r="B11" s="70" t="s">
        <v>126</v>
      </c>
      <c r="C11" s="70" t="s">
        <v>127</v>
      </c>
      <c r="D11" s="71" t="s">
        <v>128</v>
      </c>
      <c r="E11" s="72" t="s">
        <v>129</v>
      </c>
    </row>
    <row r="12" spans="1:5" s="78" customFormat="1" ht="30.75">
      <c r="A12" s="73">
        <v>41940</v>
      </c>
      <c r="B12" s="74" t="s">
        <v>130</v>
      </c>
      <c r="C12" s="75" t="s">
        <v>131</v>
      </c>
      <c r="D12" s="76" t="s">
        <v>132</v>
      </c>
      <c r="E12" s="77">
        <v>173.68</v>
      </c>
    </row>
    <row r="13" spans="1:5" s="78" customFormat="1" ht="30.75">
      <c r="A13" s="73">
        <v>41940</v>
      </c>
      <c r="B13" s="74" t="s">
        <v>130</v>
      </c>
      <c r="C13" s="75" t="s">
        <v>133</v>
      </c>
      <c r="D13" s="76" t="s">
        <v>132</v>
      </c>
      <c r="E13" s="77">
        <v>984.14</v>
      </c>
    </row>
    <row r="14" spans="1:6" s="78" customFormat="1" ht="30.75">
      <c r="A14" s="73">
        <v>41940</v>
      </c>
      <c r="B14" s="74" t="s">
        <v>130</v>
      </c>
      <c r="C14" s="75" t="s">
        <v>134</v>
      </c>
      <c r="D14" s="74" t="s">
        <v>132</v>
      </c>
      <c r="E14" s="77">
        <v>197.18</v>
      </c>
      <c r="F14" s="79"/>
    </row>
    <row r="15" spans="1:5" s="78" customFormat="1" ht="30.75">
      <c r="A15" s="73">
        <v>41941</v>
      </c>
      <c r="B15" s="74" t="s">
        <v>135</v>
      </c>
      <c r="C15" s="75" t="s">
        <v>136</v>
      </c>
      <c r="D15" s="80" t="s">
        <v>132</v>
      </c>
      <c r="E15" s="77">
        <v>260</v>
      </c>
    </row>
    <row r="16" spans="1:5" s="78" customFormat="1" ht="30.75">
      <c r="A16" s="73">
        <v>41943</v>
      </c>
      <c r="B16" s="74" t="s">
        <v>137</v>
      </c>
      <c r="C16" s="75" t="s">
        <v>131</v>
      </c>
      <c r="D16" s="80" t="s">
        <v>132</v>
      </c>
      <c r="E16" s="77">
        <v>90</v>
      </c>
    </row>
    <row r="17" spans="1:6" s="78" customFormat="1" ht="30.75">
      <c r="A17" s="73">
        <v>41943</v>
      </c>
      <c r="B17" s="74" t="s">
        <v>137</v>
      </c>
      <c r="C17" s="75" t="s">
        <v>133</v>
      </c>
      <c r="D17" s="80" t="s">
        <v>132</v>
      </c>
      <c r="E17" s="77">
        <v>480</v>
      </c>
      <c r="F17" s="79"/>
    </row>
    <row r="18" spans="1:6" s="78" customFormat="1" ht="30.75">
      <c r="A18" s="73">
        <v>41943</v>
      </c>
      <c r="B18" s="74" t="s">
        <v>137</v>
      </c>
      <c r="C18" s="75" t="s">
        <v>134</v>
      </c>
      <c r="D18" s="80" t="s">
        <v>132</v>
      </c>
      <c r="E18" s="77">
        <v>290</v>
      </c>
      <c r="F18" s="79"/>
    </row>
    <row r="19" spans="1:5" s="78" customFormat="1" ht="16.5">
      <c r="A19" s="73"/>
      <c r="B19" s="81"/>
      <c r="C19" s="75"/>
      <c r="D19" s="80"/>
      <c r="E19" s="77"/>
    </row>
    <row r="20" spans="1:5" s="78" customFormat="1" ht="16.5">
      <c r="A20" s="73"/>
      <c r="B20" s="81"/>
      <c r="C20" s="75"/>
      <c r="D20" s="82"/>
      <c r="E20" s="77"/>
    </row>
    <row r="21" spans="1:5" s="78" customFormat="1" ht="16.5" hidden="1">
      <c r="A21" s="73"/>
      <c r="B21" s="81"/>
      <c r="C21" s="75"/>
      <c r="D21" s="80"/>
      <c r="E21" s="77"/>
    </row>
    <row r="22" spans="1:5" s="78" customFormat="1" ht="16.5" hidden="1">
      <c r="A22" s="73"/>
      <c r="B22" s="81"/>
      <c r="C22" s="75"/>
      <c r="D22" s="80"/>
      <c r="E22" s="77"/>
    </row>
    <row r="23" spans="1:6" s="78" customFormat="1" ht="16.5" hidden="1">
      <c r="A23" s="73"/>
      <c r="B23" s="81"/>
      <c r="C23" s="75"/>
      <c r="D23" s="80"/>
      <c r="E23" s="77"/>
      <c r="F23" s="79"/>
    </row>
    <row r="24" spans="1:6" s="78" customFormat="1" ht="16.5" hidden="1">
      <c r="A24" s="73"/>
      <c r="B24" s="81"/>
      <c r="C24" s="83"/>
      <c r="D24" s="80"/>
      <c r="E24" s="77"/>
      <c r="F24" s="79"/>
    </row>
    <row r="25" spans="1:6" s="78" customFormat="1" ht="16.5" hidden="1">
      <c r="A25" s="84"/>
      <c r="B25" s="81"/>
      <c r="C25" s="83"/>
      <c r="D25" s="80"/>
      <c r="E25" s="77"/>
      <c r="F25" s="79"/>
    </row>
    <row r="26" spans="1:6" s="78" customFormat="1" ht="16.5" hidden="1">
      <c r="A26" s="84"/>
      <c r="B26" s="81"/>
      <c r="C26" s="83"/>
      <c r="D26" s="80"/>
      <c r="E26" s="77"/>
      <c r="F26" s="79"/>
    </row>
    <row r="27" spans="1:6" s="78" customFormat="1" ht="16.5" hidden="1">
      <c r="A27" s="84"/>
      <c r="B27" s="81"/>
      <c r="C27" s="83"/>
      <c r="D27" s="80"/>
      <c r="E27" s="77"/>
      <c r="F27" s="79"/>
    </row>
    <row r="28" spans="1:6" s="78" customFormat="1" ht="16.5" hidden="1">
      <c r="A28" s="84"/>
      <c r="B28" s="81"/>
      <c r="C28" s="83"/>
      <c r="D28" s="80"/>
      <c r="E28" s="77"/>
      <c r="F28" s="79"/>
    </row>
    <row r="29" spans="1:5" s="78" customFormat="1" ht="16.5" hidden="1">
      <c r="A29" s="84"/>
      <c r="B29" s="81"/>
      <c r="C29" s="83"/>
      <c r="D29" s="80"/>
      <c r="E29" s="77"/>
    </row>
    <row r="30" spans="1:5" s="78" customFormat="1" ht="16.5">
      <c r="A30" s="85" t="s">
        <v>138</v>
      </c>
      <c r="B30" s="86"/>
      <c r="C30" s="87"/>
      <c r="D30" s="86"/>
      <c r="E30" s="88">
        <f>SUM(E12:E29)</f>
        <v>2475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B22" sqref="B22"/>
    </sheetView>
  </sheetViews>
  <sheetFormatPr defaultColWidth="9.140625" defaultRowHeight="12.75"/>
  <cols>
    <col min="1" max="1" width="16.140625" style="89" customWidth="1"/>
    <col min="2" max="2" width="15.140625" style="89" customWidth="1"/>
    <col min="3" max="3" width="51.421875" style="89" customWidth="1"/>
    <col min="4" max="4" width="29.28125" style="89" customWidth="1"/>
    <col min="5" max="5" width="14.7109375" style="89" customWidth="1"/>
  </cols>
  <sheetData>
    <row r="1" spans="1:5" ht="16.5">
      <c r="A1" s="62" t="s">
        <v>122</v>
      </c>
      <c r="B1" s="62"/>
      <c r="C1" s="62"/>
      <c r="D1" s="62"/>
      <c r="E1" s="60"/>
    </row>
    <row r="2" spans="1:5" ht="16.5">
      <c r="A2" s="60"/>
      <c r="B2" s="60"/>
      <c r="C2" s="60"/>
      <c r="D2" s="60"/>
      <c r="E2" s="60"/>
    </row>
    <row r="3" spans="1:5" ht="16.5">
      <c r="A3" s="60"/>
      <c r="B3" s="60"/>
      <c r="C3" s="60"/>
      <c r="D3" s="60"/>
      <c r="E3" s="60"/>
    </row>
    <row r="4" spans="1:5" ht="16.5">
      <c r="A4" s="60"/>
      <c r="B4" s="60"/>
      <c r="C4" s="60"/>
      <c r="D4" s="60"/>
      <c r="E4" s="60"/>
    </row>
    <row r="5" spans="1:5" ht="16.5">
      <c r="A5" s="60"/>
      <c r="B5" s="60"/>
      <c r="C5" s="60"/>
      <c r="D5" s="60"/>
      <c r="E5" s="60"/>
    </row>
    <row r="6" spans="1:5" ht="16.5">
      <c r="A6" s="60"/>
      <c r="B6" s="60"/>
      <c r="C6" s="60"/>
      <c r="D6" s="60"/>
      <c r="E6" s="60"/>
    </row>
    <row r="7" spans="1:5" ht="16.5">
      <c r="A7" s="1" t="s">
        <v>139</v>
      </c>
      <c r="B7" s="90"/>
      <c r="C7" s="90"/>
      <c r="D7" s="60"/>
      <c r="E7" s="60"/>
    </row>
    <row r="8" spans="1:5" ht="16.5">
      <c r="A8" s="91" t="s">
        <v>140</v>
      </c>
      <c r="B8" s="92"/>
      <c r="C8" s="92"/>
      <c r="D8" s="60"/>
      <c r="E8" s="60"/>
    </row>
    <row r="9" spans="1:5" ht="16.5">
      <c r="A9" s="92"/>
      <c r="B9" s="92"/>
      <c r="C9" s="92"/>
      <c r="D9" s="92"/>
      <c r="E9" s="60"/>
    </row>
    <row r="10" spans="1:5" ht="16.5">
      <c r="A10" s="92"/>
      <c r="B10" s="4" t="s">
        <v>3</v>
      </c>
      <c r="C10" s="1" t="s">
        <v>4</v>
      </c>
      <c r="D10" s="92"/>
      <c r="E10" s="60"/>
    </row>
    <row r="11" spans="1:5" ht="16.5">
      <c r="A11" s="60"/>
      <c r="B11" s="60"/>
      <c r="C11" s="60"/>
      <c r="D11" s="60"/>
      <c r="E11" s="60"/>
    </row>
    <row r="12" spans="1:5" ht="16.5">
      <c r="A12" s="93" t="s">
        <v>125</v>
      </c>
      <c r="B12" s="94" t="s">
        <v>126</v>
      </c>
      <c r="C12" s="94" t="s">
        <v>127</v>
      </c>
      <c r="D12" s="94" t="s">
        <v>128</v>
      </c>
      <c r="E12" s="95" t="s">
        <v>141</v>
      </c>
    </row>
    <row r="13" spans="1:5" ht="17.25">
      <c r="A13" s="96">
        <v>41943</v>
      </c>
      <c r="B13" s="97" t="s">
        <v>142</v>
      </c>
      <c r="C13" s="98" t="s">
        <v>143</v>
      </c>
      <c r="D13" s="99" t="s">
        <v>144</v>
      </c>
      <c r="E13" s="100">
        <v>988407.58</v>
      </c>
    </row>
    <row r="14" spans="1:5" ht="16.5">
      <c r="A14" s="96"/>
      <c r="B14" s="97"/>
      <c r="C14" s="98"/>
      <c r="D14" s="99"/>
      <c r="E14" s="100"/>
    </row>
    <row r="15" spans="1:5" ht="16.5">
      <c r="A15" s="96"/>
      <c r="B15" s="97"/>
      <c r="C15" s="97"/>
      <c r="D15" s="99"/>
      <c r="E15" s="100"/>
    </row>
    <row r="16" spans="1:5" ht="16.5">
      <c r="A16" s="96"/>
      <c r="B16" s="97"/>
      <c r="C16" s="97"/>
      <c r="D16" s="101"/>
      <c r="E16" s="100"/>
    </row>
    <row r="17" spans="1:5" ht="16.5">
      <c r="A17" s="96"/>
      <c r="B17" s="97"/>
      <c r="C17" s="97"/>
      <c r="D17" s="99"/>
      <c r="E17" s="100"/>
    </row>
    <row r="18" spans="1:5" ht="16.5">
      <c r="A18" s="85" t="s">
        <v>138</v>
      </c>
      <c r="B18" s="87"/>
      <c r="C18" s="87"/>
      <c r="D18" s="87"/>
      <c r="E18" s="88">
        <f>SUM(E13:E17)</f>
        <v>988407.58</v>
      </c>
    </row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E8" sqref="E8"/>
    </sheetView>
  </sheetViews>
  <sheetFormatPr defaultColWidth="9.140625" defaultRowHeight="12.75" customHeight="1"/>
  <cols>
    <col min="1" max="1" width="8.28125" style="102" customWidth="1"/>
    <col min="2" max="2" width="15.140625" style="102" customWidth="1"/>
    <col min="3" max="3" width="12.8515625" style="102" customWidth="1"/>
    <col min="4" max="4" width="28.28125" style="102" customWidth="1"/>
    <col min="5" max="5" width="50.7109375" style="102" customWidth="1"/>
    <col min="6" max="6" width="13.7109375" style="102" customWidth="1"/>
    <col min="7" max="16384" width="9.140625" style="102" customWidth="1"/>
  </cols>
  <sheetData>
    <row r="1" spans="1:6" ht="12.75" customHeight="1">
      <c r="A1" s="103"/>
      <c r="B1" s="103"/>
      <c r="C1" s="103"/>
      <c r="D1" s="103"/>
      <c r="E1" s="103"/>
      <c r="F1" s="103"/>
    </row>
    <row r="2" spans="1:6" ht="12.75" customHeight="1">
      <c r="A2" s="103"/>
      <c r="B2" s="103"/>
      <c r="C2" s="103"/>
      <c r="D2" s="103"/>
      <c r="E2" s="103"/>
      <c r="F2" s="103"/>
    </row>
    <row r="3" spans="1:6" ht="12.75" customHeight="1">
      <c r="A3" s="104" t="s">
        <v>145</v>
      </c>
      <c r="B3" s="103"/>
      <c r="C3" s="105"/>
      <c r="D3" s="105"/>
      <c r="E3" s="103"/>
      <c r="F3" s="103"/>
    </row>
    <row r="4" spans="2:6" ht="12.75" customHeight="1">
      <c r="B4" s="103"/>
      <c r="C4" s="103"/>
      <c r="D4" s="103"/>
      <c r="E4" s="103"/>
      <c r="F4" s="103"/>
    </row>
    <row r="5" spans="2:6" ht="12.75" customHeight="1">
      <c r="B5" s="103"/>
      <c r="C5" s="103"/>
      <c r="D5" s="103"/>
      <c r="E5" s="103"/>
      <c r="F5" s="103"/>
    </row>
    <row r="6" spans="2:6" ht="12.75" customHeight="1">
      <c r="B6" s="103"/>
      <c r="C6" s="103"/>
      <c r="D6" s="103"/>
      <c r="E6" s="103"/>
      <c r="F6" s="103"/>
    </row>
    <row r="7" spans="1:6" ht="12.75" customHeight="1">
      <c r="A7" s="104" t="s">
        <v>146</v>
      </c>
      <c r="B7" s="105"/>
      <c r="C7" s="103"/>
      <c r="D7" s="105"/>
      <c r="E7" s="106"/>
      <c r="F7" s="103"/>
    </row>
    <row r="8" spans="1:6" ht="12.75" customHeight="1">
      <c r="A8" s="104" t="s">
        <v>147</v>
      </c>
      <c r="B8" s="105"/>
      <c r="C8" s="103"/>
      <c r="D8" s="105"/>
      <c r="E8" s="103"/>
      <c r="F8" s="105"/>
    </row>
    <row r="9" spans="1:6" ht="12.75" customHeight="1">
      <c r="A9" s="103"/>
      <c r="B9" s="105"/>
      <c r="C9" s="103"/>
      <c r="D9" s="103"/>
      <c r="E9" s="103"/>
      <c r="F9" s="103"/>
    </row>
    <row r="10" spans="1:6" ht="12.75" customHeight="1">
      <c r="A10" s="103"/>
      <c r="B10" s="107"/>
      <c r="C10" s="4" t="s">
        <v>3</v>
      </c>
      <c r="D10" s="1" t="s">
        <v>4</v>
      </c>
      <c r="E10" s="103"/>
      <c r="F10" s="103"/>
    </row>
    <row r="11" spans="1:6" ht="12.75" customHeight="1">
      <c r="A11" s="103"/>
      <c r="B11" s="103"/>
      <c r="C11" s="103"/>
      <c r="D11" s="103"/>
      <c r="E11" s="103"/>
      <c r="F11" s="103"/>
    </row>
    <row r="12" spans="1:6" ht="50.25" customHeight="1">
      <c r="A12" s="108" t="s">
        <v>52</v>
      </c>
      <c r="B12" s="109" t="s">
        <v>53</v>
      </c>
      <c r="C12" s="110" t="s">
        <v>54</v>
      </c>
      <c r="D12" s="109" t="s">
        <v>148</v>
      </c>
      <c r="E12" s="109" t="s">
        <v>149</v>
      </c>
      <c r="F12" s="111" t="s">
        <v>150</v>
      </c>
    </row>
    <row r="13" spans="1:6" ht="15" customHeight="1">
      <c r="A13" s="112">
        <v>1</v>
      </c>
      <c r="B13" s="113">
        <v>41939</v>
      </c>
      <c r="C13" s="114">
        <v>6467</v>
      </c>
      <c r="D13" s="114" t="s">
        <v>151</v>
      </c>
      <c r="E13" s="115" t="s">
        <v>152</v>
      </c>
      <c r="F13" s="116">
        <v>350</v>
      </c>
    </row>
    <row r="14" spans="1:6" ht="15" customHeight="1">
      <c r="A14" s="112">
        <v>2</v>
      </c>
      <c r="B14" s="113">
        <v>41939</v>
      </c>
      <c r="C14" s="114">
        <v>6471</v>
      </c>
      <c r="D14" s="114" t="s">
        <v>151</v>
      </c>
      <c r="E14" s="115" t="s">
        <v>153</v>
      </c>
      <c r="F14" s="117">
        <v>350</v>
      </c>
    </row>
    <row r="15" spans="1:6" ht="15" customHeight="1">
      <c r="A15" s="112">
        <v>3</v>
      </c>
      <c r="B15" s="113">
        <v>41939</v>
      </c>
      <c r="C15" s="114">
        <v>6476</v>
      </c>
      <c r="D15" s="114" t="s">
        <v>154</v>
      </c>
      <c r="E15" s="115" t="s">
        <v>155</v>
      </c>
      <c r="F15" s="117">
        <v>6400</v>
      </c>
    </row>
    <row r="16" spans="1:6" ht="15" customHeight="1">
      <c r="A16" s="112">
        <v>4</v>
      </c>
      <c r="B16" s="113">
        <v>41939</v>
      </c>
      <c r="C16" s="114">
        <v>6479</v>
      </c>
      <c r="D16" s="114" t="s">
        <v>154</v>
      </c>
      <c r="E16" s="115" t="s">
        <v>156</v>
      </c>
      <c r="F16" s="117">
        <v>884.18</v>
      </c>
    </row>
    <row r="17" spans="1:6" ht="15" customHeight="1">
      <c r="A17" s="112">
        <v>5</v>
      </c>
      <c r="B17" s="113">
        <v>41939</v>
      </c>
      <c r="C17" s="114">
        <v>6473</v>
      </c>
      <c r="D17" s="114" t="s">
        <v>151</v>
      </c>
      <c r="E17" s="115" t="s">
        <v>157</v>
      </c>
      <c r="F17" s="117">
        <v>350</v>
      </c>
    </row>
    <row r="18" spans="1:6" ht="15" customHeight="1">
      <c r="A18" s="112">
        <v>6</v>
      </c>
      <c r="B18" s="113">
        <v>41939</v>
      </c>
      <c r="C18" s="114">
        <v>6474</v>
      </c>
      <c r="D18" s="114" t="s">
        <v>151</v>
      </c>
      <c r="E18" s="115" t="s">
        <v>158</v>
      </c>
      <c r="F18" s="117">
        <v>350</v>
      </c>
    </row>
    <row r="19" spans="1:6" ht="15" customHeight="1">
      <c r="A19" s="112">
        <v>7</v>
      </c>
      <c r="B19" s="113">
        <v>41939</v>
      </c>
      <c r="C19" s="114">
        <v>6468</v>
      </c>
      <c r="D19" s="114" t="s">
        <v>151</v>
      </c>
      <c r="E19" s="115" t="s">
        <v>159</v>
      </c>
      <c r="F19" s="117">
        <v>350</v>
      </c>
    </row>
    <row r="20" spans="1:6" ht="15" customHeight="1">
      <c r="A20" s="112">
        <v>8</v>
      </c>
      <c r="B20" s="113">
        <v>41939</v>
      </c>
      <c r="C20" s="114">
        <v>6470</v>
      </c>
      <c r="D20" s="114" t="s">
        <v>151</v>
      </c>
      <c r="E20" s="115" t="s">
        <v>160</v>
      </c>
      <c r="F20" s="117">
        <v>350</v>
      </c>
    </row>
    <row r="21" spans="1:6" ht="15" customHeight="1">
      <c r="A21" s="112">
        <v>9</v>
      </c>
      <c r="B21" s="113">
        <v>41939</v>
      </c>
      <c r="C21" s="114">
        <v>6472</v>
      </c>
      <c r="D21" s="114" t="s">
        <v>151</v>
      </c>
      <c r="E21" s="115" t="s">
        <v>161</v>
      </c>
      <c r="F21" s="117">
        <v>350</v>
      </c>
    </row>
    <row r="22" spans="1:6" ht="15" customHeight="1">
      <c r="A22" s="112">
        <v>10</v>
      </c>
      <c r="B22" s="113">
        <v>41939</v>
      </c>
      <c r="C22" s="114">
        <v>6477</v>
      </c>
      <c r="D22" s="114" t="s">
        <v>154</v>
      </c>
      <c r="E22" s="115" t="s">
        <v>162</v>
      </c>
      <c r="F22" s="117">
        <v>1732.4</v>
      </c>
    </row>
    <row r="23" spans="1:6" ht="15" customHeight="1">
      <c r="A23" s="112">
        <v>11</v>
      </c>
      <c r="B23" s="113">
        <v>41939</v>
      </c>
      <c r="C23" s="114">
        <v>6469</v>
      </c>
      <c r="D23" s="114" t="s">
        <v>151</v>
      </c>
      <c r="E23" s="115" t="s">
        <v>163</v>
      </c>
      <c r="F23" s="117">
        <v>350</v>
      </c>
    </row>
    <row r="24" spans="1:6" ht="15" customHeight="1">
      <c r="A24" s="112">
        <v>12</v>
      </c>
      <c r="B24" s="118">
        <v>41940</v>
      </c>
      <c r="C24" s="119">
        <v>6510</v>
      </c>
      <c r="D24" s="120" t="s">
        <v>164</v>
      </c>
      <c r="E24" s="121" t="s">
        <v>165</v>
      </c>
      <c r="F24" s="122">
        <v>1600</v>
      </c>
    </row>
    <row r="25" spans="1:6" ht="15" customHeight="1">
      <c r="A25" s="112">
        <v>13</v>
      </c>
      <c r="B25" s="118">
        <v>41940</v>
      </c>
      <c r="C25" s="119">
        <v>6511</v>
      </c>
      <c r="D25" s="120" t="s">
        <v>164</v>
      </c>
      <c r="E25" s="121" t="s">
        <v>166</v>
      </c>
      <c r="F25" s="122">
        <v>1000</v>
      </c>
    </row>
    <row r="26" spans="1:6" ht="15" customHeight="1">
      <c r="A26" s="112">
        <v>14</v>
      </c>
      <c r="B26" s="118">
        <v>41940</v>
      </c>
      <c r="C26" s="119">
        <v>6486</v>
      </c>
      <c r="D26" s="120" t="s">
        <v>151</v>
      </c>
      <c r="E26" s="121" t="s">
        <v>167</v>
      </c>
      <c r="F26" s="122">
        <v>250</v>
      </c>
    </row>
    <row r="27" spans="1:6" ht="15" customHeight="1">
      <c r="A27" s="112">
        <v>15</v>
      </c>
      <c r="B27" s="118">
        <v>41940</v>
      </c>
      <c r="C27" s="119">
        <v>6492</v>
      </c>
      <c r="D27" s="120" t="s">
        <v>151</v>
      </c>
      <c r="E27" s="121" t="s">
        <v>168</v>
      </c>
      <c r="F27" s="122">
        <v>250</v>
      </c>
    </row>
    <row r="28" spans="1:6" ht="15" customHeight="1">
      <c r="A28" s="112">
        <v>16</v>
      </c>
      <c r="B28" s="118">
        <v>41940</v>
      </c>
      <c r="C28" s="119">
        <v>6500</v>
      </c>
      <c r="D28" s="120" t="s">
        <v>151</v>
      </c>
      <c r="E28" s="121" t="s">
        <v>169</v>
      </c>
      <c r="F28" s="122">
        <v>300</v>
      </c>
    </row>
    <row r="29" spans="1:6" ht="15" customHeight="1">
      <c r="A29" s="112">
        <v>17</v>
      </c>
      <c r="B29" s="118">
        <v>41940</v>
      </c>
      <c r="C29" s="119">
        <v>6497</v>
      </c>
      <c r="D29" s="120" t="s">
        <v>151</v>
      </c>
      <c r="E29" s="121" t="s">
        <v>170</v>
      </c>
      <c r="F29" s="122">
        <v>350</v>
      </c>
    </row>
    <row r="30" spans="1:6" ht="15" customHeight="1">
      <c r="A30" s="112">
        <v>18</v>
      </c>
      <c r="B30" s="118">
        <v>41940</v>
      </c>
      <c r="C30" s="119">
        <v>6495</v>
      </c>
      <c r="D30" s="120" t="s">
        <v>151</v>
      </c>
      <c r="E30" s="121" t="s">
        <v>171</v>
      </c>
      <c r="F30" s="122">
        <v>350</v>
      </c>
    </row>
    <row r="31" spans="1:6" ht="15" customHeight="1">
      <c r="A31" s="112">
        <v>19</v>
      </c>
      <c r="B31" s="118">
        <v>41940</v>
      </c>
      <c r="C31" s="119">
        <v>6493</v>
      </c>
      <c r="D31" s="120" t="s">
        <v>151</v>
      </c>
      <c r="E31" s="121" t="s">
        <v>172</v>
      </c>
      <c r="F31" s="122">
        <v>800</v>
      </c>
    </row>
    <row r="32" spans="1:6" ht="15" customHeight="1">
      <c r="A32" s="112">
        <v>20</v>
      </c>
      <c r="B32" s="118">
        <v>41940</v>
      </c>
      <c r="C32" s="119">
        <v>6489</v>
      </c>
      <c r="D32" s="120" t="s">
        <v>151</v>
      </c>
      <c r="E32" s="121" t="s">
        <v>173</v>
      </c>
      <c r="F32" s="122">
        <v>250</v>
      </c>
    </row>
    <row r="33" spans="1:6" ht="15" customHeight="1">
      <c r="A33" s="112">
        <v>21</v>
      </c>
      <c r="B33" s="118">
        <v>41940</v>
      </c>
      <c r="C33" s="119">
        <v>6487</v>
      </c>
      <c r="D33" s="120" t="s">
        <v>154</v>
      </c>
      <c r="E33" s="121" t="s">
        <v>174</v>
      </c>
      <c r="F33" s="122">
        <v>1288</v>
      </c>
    </row>
    <row r="34" spans="1:6" ht="15" customHeight="1">
      <c r="A34" s="112">
        <v>22</v>
      </c>
      <c r="B34" s="118">
        <v>41940</v>
      </c>
      <c r="C34" s="119">
        <v>6491</v>
      </c>
      <c r="D34" s="120" t="s">
        <v>151</v>
      </c>
      <c r="E34" s="121" t="s">
        <v>175</v>
      </c>
      <c r="F34" s="122">
        <v>250</v>
      </c>
    </row>
    <row r="35" spans="1:6" ht="15" customHeight="1">
      <c r="A35" s="112">
        <v>23</v>
      </c>
      <c r="B35" s="118">
        <v>41940</v>
      </c>
      <c r="C35" s="119">
        <v>6494</v>
      </c>
      <c r="D35" s="120" t="s">
        <v>151</v>
      </c>
      <c r="E35" s="121" t="s">
        <v>176</v>
      </c>
      <c r="F35" s="122">
        <v>350</v>
      </c>
    </row>
    <row r="36" spans="1:6" ht="15" customHeight="1">
      <c r="A36" s="112">
        <v>24</v>
      </c>
      <c r="B36" s="118">
        <v>41940</v>
      </c>
      <c r="C36" s="119">
        <v>6496</v>
      </c>
      <c r="D36" s="120" t="s">
        <v>151</v>
      </c>
      <c r="E36" s="121" t="s">
        <v>177</v>
      </c>
      <c r="F36" s="122">
        <v>350</v>
      </c>
    </row>
    <row r="37" spans="1:6" ht="15" customHeight="1">
      <c r="A37" s="112">
        <v>25</v>
      </c>
      <c r="B37" s="118">
        <v>41940</v>
      </c>
      <c r="C37" s="119">
        <v>6498</v>
      </c>
      <c r="D37" s="120" t="s">
        <v>151</v>
      </c>
      <c r="E37" s="121" t="s">
        <v>178</v>
      </c>
      <c r="F37" s="122">
        <v>350</v>
      </c>
    </row>
    <row r="38" spans="1:6" ht="15" customHeight="1">
      <c r="A38" s="112">
        <v>26</v>
      </c>
      <c r="B38" s="118">
        <v>41940</v>
      </c>
      <c r="C38" s="119">
        <v>6507</v>
      </c>
      <c r="D38" s="120" t="s">
        <v>154</v>
      </c>
      <c r="E38" s="121" t="s">
        <v>179</v>
      </c>
      <c r="F38" s="122">
        <v>2788.64</v>
      </c>
    </row>
    <row r="39" spans="1:6" ht="15" customHeight="1">
      <c r="A39" s="112">
        <v>27</v>
      </c>
      <c r="B39" s="118">
        <v>41940</v>
      </c>
      <c r="C39" s="119">
        <v>6488</v>
      </c>
      <c r="D39" s="120" t="s">
        <v>151</v>
      </c>
      <c r="E39" s="121" t="s">
        <v>180</v>
      </c>
      <c r="F39" s="122">
        <v>250</v>
      </c>
    </row>
    <row r="40" spans="1:6" ht="15" customHeight="1">
      <c r="A40" s="112">
        <v>28</v>
      </c>
      <c r="B40" s="118">
        <v>41940</v>
      </c>
      <c r="C40" s="119">
        <v>6490</v>
      </c>
      <c r="D40" s="120" t="s">
        <v>151</v>
      </c>
      <c r="E40" s="121" t="s">
        <v>181</v>
      </c>
      <c r="F40" s="122">
        <v>250</v>
      </c>
    </row>
    <row r="41" spans="1:6" ht="15" customHeight="1">
      <c r="A41" s="112">
        <v>29</v>
      </c>
      <c r="B41" s="118">
        <v>41941</v>
      </c>
      <c r="C41" s="119">
        <v>6523</v>
      </c>
      <c r="D41" s="120" t="s">
        <v>151</v>
      </c>
      <c r="E41" s="121" t="s">
        <v>182</v>
      </c>
      <c r="F41" s="122">
        <v>23679.3</v>
      </c>
    </row>
    <row r="42" spans="1:6" ht="15" customHeight="1">
      <c r="A42" s="112">
        <v>30</v>
      </c>
      <c r="B42" s="118">
        <v>41941</v>
      </c>
      <c r="C42" s="119">
        <v>6521</v>
      </c>
      <c r="D42" s="120" t="s">
        <v>183</v>
      </c>
      <c r="E42" s="121" t="s">
        <v>184</v>
      </c>
      <c r="F42" s="122">
        <v>10</v>
      </c>
    </row>
    <row r="43" spans="1:6" ht="15" customHeight="1">
      <c r="A43" s="112">
        <v>31</v>
      </c>
      <c r="B43" s="118">
        <v>41941</v>
      </c>
      <c r="C43" s="119">
        <v>6520</v>
      </c>
      <c r="D43" s="120" t="s">
        <v>183</v>
      </c>
      <c r="E43" s="121" t="s">
        <v>185</v>
      </c>
      <c r="F43" s="122">
        <v>200</v>
      </c>
    </row>
    <row r="44" spans="1:6" ht="15" customHeight="1">
      <c r="A44" s="112">
        <v>32</v>
      </c>
      <c r="B44" s="118">
        <v>41941</v>
      </c>
      <c r="C44" s="119">
        <v>6525</v>
      </c>
      <c r="D44" s="120" t="s">
        <v>154</v>
      </c>
      <c r="E44" s="121" t="s">
        <v>186</v>
      </c>
      <c r="F44" s="122">
        <v>1000</v>
      </c>
    </row>
    <row r="45" spans="1:6" ht="15" customHeight="1">
      <c r="A45" s="112">
        <v>33</v>
      </c>
      <c r="B45" s="118">
        <v>41941</v>
      </c>
      <c r="C45" s="119">
        <v>6517</v>
      </c>
      <c r="D45" s="120" t="s">
        <v>183</v>
      </c>
      <c r="E45" s="121" t="s">
        <v>187</v>
      </c>
      <c r="F45" s="122">
        <v>50</v>
      </c>
    </row>
    <row r="46" spans="1:6" ht="15" customHeight="1">
      <c r="A46" s="112">
        <v>34</v>
      </c>
      <c r="B46" s="118">
        <v>41941</v>
      </c>
      <c r="C46" s="119">
        <v>6524</v>
      </c>
      <c r="D46" s="120" t="s">
        <v>154</v>
      </c>
      <c r="E46" s="121" t="s">
        <v>188</v>
      </c>
      <c r="F46" s="122">
        <v>2248.5</v>
      </c>
    </row>
    <row r="47" spans="1:6" ht="15" customHeight="1">
      <c r="A47" s="112">
        <v>35</v>
      </c>
      <c r="B47" s="118">
        <v>41941</v>
      </c>
      <c r="C47" s="119">
        <v>6516</v>
      </c>
      <c r="D47" s="120" t="s">
        <v>183</v>
      </c>
      <c r="E47" s="121" t="s">
        <v>189</v>
      </c>
      <c r="F47" s="122">
        <v>50</v>
      </c>
    </row>
    <row r="48" spans="1:6" ht="15" customHeight="1">
      <c r="A48" s="112">
        <v>36</v>
      </c>
      <c r="B48" s="118">
        <v>41941</v>
      </c>
      <c r="C48" s="119">
        <v>6515</v>
      </c>
      <c r="D48" s="120" t="s">
        <v>183</v>
      </c>
      <c r="E48" s="121" t="s">
        <v>190</v>
      </c>
      <c r="F48" s="122">
        <v>50</v>
      </c>
    </row>
    <row r="49" spans="1:6" ht="15" customHeight="1">
      <c r="A49" s="112">
        <v>37</v>
      </c>
      <c r="B49" s="118">
        <v>41941</v>
      </c>
      <c r="C49" s="119">
        <v>6518</v>
      </c>
      <c r="D49" s="120" t="s">
        <v>183</v>
      </c>
      <c r="E49" s="121" t="s">
        <v>191</v>
      </c>
      <c r="F49" s="122">
        <v>50</v>
      </c>
    </row>
    <row r="50" spans="1:6" ht="15" customHeight="1">
      <c r="A50" s="112">
        <v>38</v>
      </c>
      <c r="B50" s="118">
        <v>41941</v>
      </c>
      <c r="C50" s="119">
        <v>6514</v>
      </c>
      <c r="D50" s="120" t="s">
        <v>183</v>
      </c>
      <c r="E50" s="121" t="s">
        <v>192</v>
      </c>
      <c r="F50" s="122">
        <v>450</v>
      </c>
    </row>
    <row r="51" spans="1:6" ht="15" customHeight="1">
      <c r="A51" s="112">
        <v>39</v>
      </c>
      <c r="B51" s="118">
        <v>41941</v>
      </c>
      <c r="C51" s="119">
        <v>6519</v>
      </c>
      <c r="D51" s="120" t="s">
        <v>183</v>
      </c>
      <c r="E51" s="121" t="s">
        <v>193</v>
      </c>
      <c r="F51" s="122">
        <v>200</v>
      </c>
    </row>
    <row r="52" spans="1:6" ht="15" customHeight="1">
      <c r="A52" s="112">
        <v>40</v>
      </c>
      <c r="B52" s="118">
        <v>41942</v>
      </c>
      <c r="C52" s="119">
        <v>6532</v>
      </c>
      <c r="D52" s="120" t="s">
        <v>154</v>
      </c>
      <c r="E52" s="121" t="s">
        <v>194</v>
      </c>
      <c r="F52" s="122">
        <v>1860</v>
      </c>
    </row>
    <row r="53" spans="1:6" ht="15" customHeight="1">
      <c r="A53" s="112">
        <v>41</v>
      </c>
      <c r="B53" s="118">
        <v>41942</v>
      </c>
      <c r="C53" s="119">
        <v>6531</v>
      </c>
      <c r="D53" s="120" t="s">
        <v>154</v>
      </c>
      <c r="E53" s="121" t="s">
        <v>195</v>
      </c>
      <c r="F53" s="122">
        <v>1500</v>
      </c>
    </row>
    <row r="54" spans="1:6" ht="15" customHeight="1">
      <c r="A54" s="112">
        <v>42</v>
      </c>
      <c r="B54" s="118">
        <v>41942</v>
      </c>
      <c r="C54" s="119">
        <v>6536</v>
      </c>
      <c r="D54" s="120" t="s">
        <v>154</v>
      </c>
      <c r="E54" s="121" t="s">
        <v>196</v>
      </c>
      <c r="F54" s="122">
        <v>250</v>
      </c>
    </row>
    <row r="55" spans="1:6" ht="15" customHeight="1">
      <c r="A55" s="112">
        <v>43</v>
      </c>
      <c r="B55" s="118">
        <v>41942</v>
      </c>
      <c r="C55" s="119">
        <v>6535</v>
      </c>
      <c r="D55" s="120" t="s">
        <v>154</v>
      </c>
      <c r="E55" s="121" t="s">
        <v>197</v>
      </c>
      <c r="F55" s="122">
        <v>194.3</v>
      </c>
    </row>
    <row r="56" spans="1:6" ht="15" customHeight="1">
      <c r="A56" s="112">
        <v>44</v>
      </c>
      <c r="B56" s="118">
        <v>41942</v>
      </c>
      <c r="C56" s="119">
        <v>6533</v>
      </c>
      <c r="D56" s="120" t="s">
        <v>154</v>
      </c>
      <c r="E56" s="121" t="s">
        <v>198</v>
      </c>
      <c r="F56" s="122">
        <v>280</v>
      </c>
    </row>
    <row r="57" spans="1:6" ht="15" customHeight="1">
      <c r="A57" s="112">
        <v>45</v>
      </c>
      <c r="B57" s="118">
        <v>41942</v>
      </c>
      <c r="C57" s="119">
        <v>6534</v>
      </c>
      <c r="D57" s="120" t="s">
        <v>154</v>
      </c>
      <c r="E57" s="121" t="s">
        <v>199</v>
      </c>
      <c r="F57" s="122">
        <v>1269.65</v>
      </c>
    </row>
    <row r="58" spans="1:6" ht="15" customHeight="1">
      <c r="A58" s="112">
        <v>46</v>
      </c>
      <c r="B58" s="118">
        <v>41943</v>
      </c>
      <c r="C58" s="119">
        <v>6594</v>
      </c>
      <c r="D58" s="120" t="s">
        <v>164</v>
      </c>
      <c r="E58" s="121" t="s">
        <v>200</v>
      </c>
      <c r="F58" s="122">
        <v>250</v>
      </c>
    </row>
    <row r="59" spans="1:6" ht="15" customHeight="1">
      <c r="A59" s="112">
        <v>47</v>
      </c>
      <c r="B59" s="118">
        <v>41943</v>
      </c>
      <c r="C59" s="119">
        <v>6598</v>
      </c>
      <c r="D59" s="120" t="s">
        <v>154</v>
      </c>
      <c r="E59" s="121" t="s">
        <v>201</v>
      </c>
      <c r="F59" s="122">
        <v>1255.57</v>
      </c>
    </row>
    <row r="60" spans="1:6" ht="15" customHeight="1">
      <c r="A60" s="112">
        <v>48</v>
      </c>
      <c r="B60" s="118">
        <v>41943</v>
      </c>
      <c r="C60" s="119">
        <v>6592</v>
      </c>
      <c r="D60" s="120" t="s">
        <v>154</v>
      </c>
      <c r="E60" s="121" t="s">
        <v>202</v>
      </c>
      <c r="F60" s="122">
        <v>5224.3</v>
      </c>
    </row>
    <row r="61" spans="1:6" ht="15" customHeight="1">
      <c r="A61" s="112">
        <v>49</v>
      </c>
      <c r="B61" s="118">
        <v>41943</v>
      </c>
      <c r="C61" s="119">
        <v>6602</v>
      </c>
      <c r="D61" s="120" t="s">
        <v>203</v>
      </c>
      <c r="E61" s="121" t="s">
        <v>204</v>
      </c>
      <c r="F61" s="122">
        <v>33367.52</v>
      </c>
    </row>
    <row r="62" spans="1:6" ht="15" customHeight="1">
      <c r="A62" s="112">
        <v>50</v>
      </c>
      <c r="B62" s="118">
        <v>41943</v>
      </c>
      <c r="C62" s="119">
        <v>6589</v>
      </c>
      <c r="D62" s="120" t="s">
        <v>154</v>
      </c>
      <c r="E62" s="121" t="s">
        <v>205</v>
      </c>
      <c r="F62" s="122">
        <v>1801.97</v>
      </c>
    </row>
    <row r="63" spans="1:6" ht="15" customHeight="1">
      <c r="A63" s="112">
        <v>51</v>
      </c>
      <c r="B63" s="118">
        <v>41943</v>
      </c>
      <c r="C63" s="119">
        <v>6595</v>
      </c>
      <c r="D63" s="120" t="s">
        <v>154</v>
      </c>
      <c r="E63" s="121" t="s">
        <v>206</v>
      </c>
      <c r="F63" s="122">
        <v>1901</v>
      </c>
    </row>
    <row r="64" spans="1:6" ht="15" customHeight="1">
      <c r="A64" s="112">
        <v>52</v>
      </c>
      <c r="B64" s="118">
        <v>41943</v>
      </c>
      <c r="C64" s="119">
        <v>6590</v>
      </c>
      <c r="D64" s="120" t="s">
        <v>183</v>
      </c>
      <c r="E64" s="121" t="s">
        <v>207</v>
      </c>
      <c r="F64" s="122">
        <v>250</v>
      </c>
    </row>
    <row r="65" spans="1:6" ht="15" customHeight="1">
      <c r="A65" s="112">
        <v>53</v>
      </c>
      <c r="B65" s="118">
        <v>41943</v>
      </c>
      <c r="C65" s="119">
        <v>6603</v>
      </c>
      <c r="D65" s="120" t="s">
        <v>183</v>
      </c>
      <c r="E65" s="121" t="s">
        <v>208</v>
      </c>
      <c r="F65" s="122">
        <v>393383</v>
      </c>
    </row>
    <row r="66" spans="1:6" ht="15" customHeight="1">
      <c r="A66" s="112">
        <v>54</v>
      </c>
      <c r="B66" s="118">
        <v>41943</v>
      </c>
      <c r="C66" s="119">
        <v>6596</v>
      </c>
      <c r="D66" s="120" t="s">
        <v>183</v>
      </c>
      <c r="E66" s="121" t="s">
        <v>209</v>
      </c>
      <c r="F66" s="122">
        <v>30</v>
      </c>
    </row>
    <row r="67" spans="1:6" ht="15" customHeight="1">
      <c r="A67" s="112">
        <v>55</v>
      </c>
      <c r="B67" s="118">
        <v>41943</v>
      </c>
      <c r="C67" s="119">
        <v>6011</v>
      </c>
      <c r="D67" s="120" t="s">
        <v>132</v>
      </c>
      <c r="E67" s="121" t="s">
        <v>210</v>
      </c>
      <c r="F67" s="122">
        <v>2186128</v>
      </c>
    </row>
    <row r="68" spans="1:6" ht="15" customHeight="1">
      <c r="A68" s="112">
        <v>56</v>
      </c>
      <c r="B68" s="118">
        <v>41943</v>
      </c>
      <c r="C68" s="119">
        <v>6604</v>
      </c>
      <c r="D68" s="120" t="s">
        <v>183</v>
      </c>
      <c r="E68" s="121" t="s">
        <v>208</v>
      </c>
      <c r="F68" s="122">
        <v>123125</v>
      </c>
    </row>
    <row r="69" spans="1:6" ht="15" customHeight="1">
      <c r="A69" s="112">
        <v>57</v>
      </c>
      <c r="B69" s="118">
        <v>41943</v>
      </c>
      <c r="C69" s="119">
        <v>6599</v>
      </c>
      <c r="D69" s="120" t="s">
        <v>154</v>
      </c>
      <c r="E69" s="121" t="s">
        <v>211</v>
      </c>
      <c r="F69" s="122">
        <v>77</v>
      </c>
    </row>
    <row r="70" spans="1:6" ht="15" customHeight="1">
      <c r="A70" s="112">
        <v>58</v>
      </c>
      <c r="B70" s="118">
        <v>41943</v>
      </c>
      <c r="C70" s="119">
        <v>6588</v>
      </c>
      <c r="D70" s="120" t="s">
        <v>151</v>
      </c>
      <c r="E70" s="121" t="s">
        <v>212</v>
      </c>
      <c r="F70" s="122">
        <v>0.30000000000000004</v>
      </c>
    </row>
    <row r="71" spans="1:6" ht="15" customHeight="1">
      <c r="A71" s="123" t="s">
        <v>213</v>
      </c>
      <c r="B71" s="112"/>
      <c r="C71" s="124"/>
      <c r="D71" s="125"/>
      <c r="E71" s="126"/>
      <c r="F71" s="127">
        <f>SUM(F13:F70)</f>
        <v>2802978.63</v>
      </c>
    </row>
    <row r="72" ht="14.25" customHeight="1"/>
    <row r="73" ht="14.25" customHeight="1"/>
    <row r="75" ht="14.25" customHeight="1"/>
    <row r="76" ht="14.25" customHeight="1"/>
    <row r="77" ht="14.25" customHeight="1"/>
    <row r="78" ht="14.25" customHeight="1"/>
    <row r="80" ht="14.25" customHeight="1"/>
    <row r="87" ht="14.25" customHeight="1"/>
    <row r="90" ht="14.25" customHeight="1"/>
    <row r="104" ht="14.2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K7" sqref="K7"/>
    </sheetView>
  </sheetViews>
  <sheetFormatPr defaultColWidth="9.140625" defaultRowHeight="12.75" customHeight="1"/>
  <cols>
    <col min="1" max="1" width="8.28125" style="102" customWidth="1"/>
    <col min="2" max="2" width="15.140625" style="102" customWidth="1"/>
    <col min="3" max="3" width="12.8515625" style="102" customWidth="1"/>
    <col min="4" max="4" width="25.00390625" style="102" customWidth="1"/>
    <col min="5" max="5" width="51.421875" style="102" customWidth="1"/>
    <col min="6" max="6" width="15.00390625" style="102" customWidth="1"/>
    <col min="7" max="16384" width="9.140625" style="102" customWidth="1"/>
  </cols>
  <sheetData>
    <row r="1" spans="1:6" ht="12.75" customHeight="1">
      <c r="A1" s="103"/>
      <c r="B1" s="103"/>
      <c r="C1" s="103"/>
      <c r="D1" s="103"/>
      <c r="E1" s="103"/>
      <c r="F1" s="103"/>
    </row>
    <row r="2" spans="1:6" ht="12.75" customHeight="1">
      <c r="A2" s="103"/>
      <c r="B2" s="103"/>
      <c r="C2" s="103"/>
      <c r="D2" s="103"/>
      <c r="E2" s="103"/>
      <c r="F2" s="103"/>
    </row>
    <row r="3" spans="1:6" ht="12.75" customHeight="1">
      <c r="A3" s="104" t="s">
        <v>145</v>
      </c>
      <c r="B3" s="103"/>
      <c r="C3" s="105"/>
      <c r="D3" s="105"/>
      <c r="E3" s="103"/>
      <c r="F3" s="103"/>
    </row>
    <row r="4" spans="2:6" ht="12.75" customHeight="1">
      <c r="B4" s="103"/>
      <c r="C4" s="103"/>
      <c r="D4" s="103"/>
      <c r="E4" s="103"/>
      <c r="F4" s="103"/>
    </row>
    <row r="5" spans="2:6" ht="12.75" customHeight="1">
      <c r="B5" s="103"/>
      <c r="C5" s="103"/>
      <c r="D5" s="103"/>
      <c r="E5" s="103"/>
      <c r="F5" s="103"/>
    </row>
    <row r="6" spans="2:6" ht="12.75" customHeight="1">
      <c r="B6" s="103"/>
      <c r="C6" s="103"/>
      <c r="D6" s="103"/>
      <c r="E6" s="103"/>
      <c r="F6" s="103"/>
    </row>
    <row r="7" spans="1:6" ht="12.75" customHeight="1">
      <c r="A7" s="104" t="s">
        <v>146</v>
      </c>
      <c r="B7" s="105"/>
      <c r="C7" s="103"/>
      <c r="D7" s="105"/>
      <c r="E7" s="106"/>
      <c r="F7" s="103"/>
    </row>
    <row r="8" spans="1:6" ht="12.75" customHeight="1">
      <c r="A8" s="104" t="s">
        <v>214</v>
      </c>
      <c r="B8" s="105"/>
      <c r="C8" s="103"/>
      <c r="D8" s="105"/>
      <c r="E8" s="103"/>
      <c r="F8" s="105"/>
    </row>
    <row r="9" spans="1:6" ht="12.75" customHeight="1">
      <c r="A9" s="103"/>
      <c r="B9" s="105"/>
      <c r="C9" s="103"/>
      <c r="D9" s="103"/>
      <c r="E9" s="103"/>
      <c r="F9" s="103"/>
    </row>
    <row r="10" spans="1:6" ht="12.75" customHeight="1">
      <c r="A10" s="103"/>
      <c r="B10" s="107"/>
      <c r="C10" s="4" t="s">
        <v>3</v>
      </c>
      <c r="D10" s="1" t="s">
        <v>4</v>
      </c>
      <c r="E10" s="103"/>
      <c r="F10" s="103"/>
    </row>
    <row r="11" spans="1:6" ht="12.75" customHeight="1">
      <c r="A11" s="103"/>
      <c r="B11" s="103"/>
      <c r="C11" s="103"/>
      <c r="D11" s="103"/>
      <c r="E11" s="103"/>
      <c r="F11" s="103"/>
    </row>
    <row r="12" spans="1:6" ht="51" customHeight="1">
      <c r="A12" s="108" t="s">
        <v>52</v>
      </c>
      <c r="B12" s="108" t="s">
        <v>53</v>
      </c>
      <c r="C12" s="128" t="s">
        <v>54</v>
      </c>
      <c r="D12" s="108" t="s">
        <v>148</v>
      </c>
      <c r="E12" s="108" t="s">
        <v>149</v>
      </c>
      <c r="F12" s="129" t="s">
        <v>150</v>
      </c>
    </row>
    <row r="13" spans="1:6" ht="15" customHeight="1">
      <c r="A13" s="114">
        <v>1</v>
      </c>
      <c r="B13" s="113">
        <v>41939</v>
      </c>
      <c r="C13" s="114">
        <v>6478</v>
      </c>
      <c r="D13" s="114" t="s">
        <v>154</v>
      </c>
      <c r="E13" s="115" t="s">
        <v>215</v>
      </c>
      <c r="F13" s="116">
        <v>13262.7</v>
      </c>
    </row>
    <row r="14" spans="1:6" ht="15" customHeight="1">
      <c r="A14" s="114">
        <v>2</v>
      </c>
      <c r="B14" s="113">
        <v>41939</v>
      </c>
      <c r="C14" s="114">
        <v>6480</v>
      </c>
      <c r="D14" s="114" t="s">
        <v>154</v>
      </c>
      <c r="E14" s="115" t="s">
        <v>215</v>
      </c>
      <c r="F14" s="117">
        <v>67639.77</v>
      </c>
    </row>
    <row r="15" spans="1:6" ht="15" customHeight="1">
      <c r="A15" s="114">
        <v>3</v>
      </c>
      <c r="B15" s="113">
        <v>41939</v>
      </c>
      <c r="C15" s="114">
        <v>6475</v>
      </c>
      <c r="D15" s="114" t="s">
        <v>154</v>
      </c>
      <c r="E15" s="115" t="s">
        <v>216</v>
      </c>
      <c r="F15" s="117">
        <v>10153</v>
      </c>
    </row>
    <row r="16" spans="1:6" ht="15" customHeight="1">
      <c r="A16" s="114">
        <v>4</v>
      </c>
      <c r="B16" s="113">
        <v>41940</v>
      </c>
      <c r="C16" s="114">
        <v>6506</v>
      </c>
      <c r="D16" s="114" t="s">
        <v>154</v>
      </c>
      <c r="E16" s="115" t="s">
        <v>217</v>
      </c>
      <c r="F16" s="117">
        <v>43537.32</v>
      </c>
    </row>
    <row r="17" spans="1:6" ht="15" customHeight="1">
      <c r="A17" s="114">
        <v>5</v>
      </c>
      <c r="B17" s="113">
        <v>41940</v>
      </c>
      <c r="C17" s="114">
        <v>6501</v>
      </c>
      <c r="D17" s="114" t="s">
        <v>154</v>
      </c>
      <c r="E17" s="115" t="s">
        <v>215</v>
      </c>
      <c r="F17" s="117">
        <v>2987.21</v>
      </c>
    </row>
    <row r="18" spans="1:6" ht="15" customHeight="1">
      <c r="A18" s="114">
        <v>6</v>
      </c>
      <c r="B18" s="113">
        <v>41940</v>
      </c>
      <c r="C18" s="114">
        <v>6502</v>
      </c>
      <c r="D18" s="114" t="s">
        <v>154</v>
      </c>
      <c r="E18" s="115" t="s">
        <v>215</v>
      </c>
      <c r="F18" s="117">
        <v>2987.21</v>
      </c>
    </row>
    <row r="19" spans="1:6" ht="15" customHeight="1">
      <c r="A19" s="114">
        <v>7</v>
      </c>
      <c r="B19" s="113">
        <v>41943</v>
      </c>
      <c r="C19" s="114">
        <v>6597</v>
      </c>
      <c r="D19" s="114" t="s">
        <v>154</v>
      </c>
      <c r="E19" s="115" t="s">
        <v>215</v>
      </c>
      <c r="F19" s="117">
        <v>39777.3</v>
      </c>
    </row>
    <row r="20" spans="1:6" ht="15" customHeight="1">
      <c r="A20" s="114">
        <v>8</v>
      </c>
      <c r="B20" s="113">
        <v>41943</v>
      </c>
      <c r="C20" s="114">
        <v>6593</v>
      </c>
      <c r="D20" s="114" t="s">
        <v>154</v>
      </c>
      <c r="E20" s="115" t="s">
        <v>218</v>
      </c>
      <c r="F20" s="117">
        <v>33</v>
      </c>
    </row>
    <row r="21" spans="1:6" ht="15.75" customHeight="1">
      <c r="A21" s="130" t="s">
        <v>213</v>
      </c>
      <c r="B21" s="131"/>
      <c r="C21" s="131"/>
      <c r="D21" s="131"/>
      <c r="E21" s="131"/>
      <c r="F21" s="132">
        <f>SUM(F13:F20)</f>
        <v>180377.51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4" ht="14.25" customHeight="1"/>
    <row r="85" ht="14.25" customHeight="1"/>
    <row r="86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2014-11-04T12:39:58Z</cp:lastPrinted>
  <dcterms:created xsi:type="dcterms:W3CDTF">2012-03-07T09:17:22Z</dcterms:created>
  <dcterms:modified xsi:type="dcterms:W3CDTF">2014-11-04T13:14:41Z</dcterms:modified>
  <cp:category/>
  <cp:version/>
  <cp:contentType/>
  <cp:contentStatus/>
  <cp:revision>5</cp:revision>
</cp:coreProperties>
</file>