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1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<sst xmlns="http://schemas.openxmlformats.org/spreadsheetml/2006/main" count="311" uniqueCount="164">
  <si>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</si>
  <si>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</si>
  <si>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</si>
  <si>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</si>
  <si>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</si>
  <si>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</si>
  <si>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</si>
  <si>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</si>
  <si>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</si>
  <si>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</si>
  <si>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</si>
  <si>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</si>
  <si>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</si>
  <si>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</si>
  <si>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</si>
  <si>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</si>
  <si>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</si>
  <si>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</si>
  <si>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</si>
  <si>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</si>
  <si>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</si>
  <si>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</si>
  <si>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PERSOANA FIZICA</t>
  </si>
  <si>
    <t>cheltuieli judecata dosar 6495/63/2010</t>
  </si>
  <si>
    <t>BIROU EXPERTIZA</t>
  </si>
  <si>
    <t>onorariu expertiza dosar 854/321/2011</t>
  </si>
  <si>
    <t>BUGET DE STAT</t>
  </si>
  <si>
    <t>cheltuieli judiciare dosar 4221/104/2013; 707/2013</t>
  </si>
  <si>
    <t>cheltuieli judecata dosar 1490/119/2012</t>
  </si>
  <si>
    <t xml:space="preserve">cheltuieli judecata CEDO </t>
  </si>
  <si>
    <t>cheltuieli judiciare dosar 4652/104/2011</t>
  </si>
  <si>
    <t xml:space="preserve">PERSOANA JURIDICA </t>
  </si>
  <si>
    <t>cheltuieli judecata dosar 100008/211/2012</t>
  </si>
  <si>
    <t>cheltuieli judiciare dosar 1113/278/2014</t>
  </si>
  <si>
    <t>cheltuieli judecata dosar 2750/4/2013</t>
  </si>
  <si>
    <t>cheltuieli judecata dosar 58780/301/2013</t>
  </si>
  <si>
    <t>cheltuieli judecata dosar 754/121/2011</t>
  </si>
  <si>
    <t>cheltuieli judecata dosar 6797/327/2011</t>
  </si>
  <si>
    <t>cheltuieli judecata dosar 6527/99/2012</t>
  </si>
  <si>
    <t>despagubire CEDO</t>
  </si>
  <si>
    <t>CEC BANK SA</t>
  </si>
  <si>
    <t>consemnari LG.165/2013</t>
  </si>
  <si>
    <t>19.05.-23.05.2014</t>
  </si>
  <si>
    <t>Clasificatie bugetara</t>
  </si>
  <si>
    <t>Subtotal 10.01.01</t>
  </si>
  <si>
    <t>10.01.01</t>
  </si>
  <si>
    <t>mai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</si>
  <si>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</si>
  <si>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</si>
  <si>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</si>
  <si>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</si>
  <si>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</si>
  <si>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</si>
  <si>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</si>
  <si>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</si>
  <si>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</si>
  <si>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</si>
  <si>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</si>
  <si>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</si>
  <si>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diurna ext</t>
  </si>
  <si>
    <t>Total 10.01.13</t>
  </si>
  <si>
    <t>Subtotal 10.01.30</t>
  </si>
  <si>
    <t>10.01.30</t>
  </si>
  <si>
    <t xml:space="preserve">mai 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</si>
  <si>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</si>
  <si>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</si>
  <si>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</si>
  <si>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</si>
  <si>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</si>
  <si>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</si>
  <si>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</si>
  <si>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</si>
  <si>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</si>
  <si>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</si>
  <si>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</si>
  <si>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</si>
  <si>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</si>
  <si>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</si>
  <si>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</si>
  <si>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</si>
  <si>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</si>
  <si>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19.05.2014</t>
  </si>
  <si>
    <t>MFP</t>
  </si>
  <si>
    <t>cumparare valuta</t>
  </si>
  <si>
    <t>20.05.2014</t>
  </si>
  <si>
    <t>Digisign</t>
  </si>
  <si>
    <t>servicii certificare digitala</t>
  </si>
  <si>
    <t>Tehcom</t>
  </si>
  <si>
    <t>obicte inventar</t>
  </si>
  <si>
    <t>Danco Pro Comunication</t>
  </si>
  <si>
    <t>bilete avion</t>
  </si>
  <si>
    <t>Sf Travel</t>
  </si>
  <si>
    <t>Mareea Comtur</t>
  </si>
  <si>
    <t>Business Travel Turism</t>
  </si>
  <si>
    <t>materiale amenajare</t>
  </si>
  <si>
    <t>Bugetul de stat</t>
  </si>
  <si>
    <t>TVA reuters</t>
  </si>
  <si>
    <t>tva Bloomberg</t>
  </si>
  <si>
    <t>21.05.2014</t>
  </si>
  <si>
    <t>Cepecom</t>
  </si>
  <si>
    <t>taxa curs</t>
  </si>
  <si>
    <t>Monitorul Oficial</t>
  </si>
  <si>
    <t>publicare ordin</t>
  </si>
  <si>
    <t>DNS Birotica</t>
  </si>
  <si>
    <t>hartie copiator</t>
  </si>
  <si>
    <t>TVA FTI</t>
  </si>
  <si>
    <t>tva swift</t>
  </si>
  <si>
    <t>22.05.2014</t>
  </si>
  <si>
    <t>Olimpic International</t>
  </si>
  <si>
    <t xml:space="preserve">Weco </t>
  </si>
  <si>
    <t>Apa Nova</t>
  </si>
  <si>
    <t>TMAU</t>
  </si>
  <si>
    <t>CN Imprimeria Nationala</t>
  </si>
  <si>
    <t>formulare tipizate</t>
  </si>
  <si>
    <t>Ministerul Afacerilor Externe</t>
  </si>
  <si>
    <t>taxa pasaport</t>
  </si>
  <si>
    <t>Calmar International</t>
  </si>
  <si>
    <t>reparatii copiatoare</t>
  </si>
  <si>
    <t>Rubin 2000</t>
  </si>
  <si>
    <t xml:space="preserve">stampila </t>
  </si>
  <si>
    <t>Optima Group</t>
  </si>
  <si>
    <t>service aplicatie informatica</t>
  </si>
  <si>
    <t>Davo Star Impex</t>
  </si>
  <si>
    <t>benzi adezive</t>
  </si>
  <si>
    <t>Orange Romania</t>
  </si>
  <si>
    <t>service swift</t>
  </si>
  <si>
    <t>GTS Telecom</t>
  </si>
  <si>
    <t>AB Invest Service</t>
  </si>
  <si>
    <t>materiale confect rafturi</t>
  </si>
  <si>
    <t>Beia Consult International</t>
  </si>
  <si>
    <t>asistenta tehnica aparate secretariat</t>
  </si>
  <si>
    <t>MMSC</t>
  </si>
  <si>
    <t>statie incendiu</t>
  </si>
  <si>
    <t>Depoziatrul Central</t>
  </si>
  <si>
    <t>alocare coduri</t>
  </si>
  <si>
    <t>Celarom</t>
  </si>
  <si>
    <t>Petrom Marketing</t>
  </si>
  <si>
    <t>carburant auto</t>
  </si>
  <si>
    <t>Posta Romana</t>
  </si>
  <si>
    <t>servicii postale</t>
  </si>
  <si>
    <t>RCS RDS</t>
  </si>
  <si>
    <t>abonament cablu</t>
  </si>
  <si>
    <t>mmsc</t>
  </si>
  <si>
    <t>energie electrica</t>
  </si>
  <si>
    <t>Fidelis Energy</t>
  </si>
  <si>
    <t>GDF Suez</t>
  </si>
  <si>
    <t>gaze naturale</t>
  </si>
  <si>
    <t>apa rece</t>
  </si>
  <si>
    <t>REBU</t>
  </si>
  <si>
    <t>colectare deseuri</t>
  </si>
  <si>
    <t>salubritate</t>
  </si>
  <si>
    <t>23.05.2014</t>
  </si>
  <si>
    <t>Magis Distribution</t>
  </si>
  <si>
    <t>materiale curatenie</t>
  </si>
  <si>
    <t>Radet</t>
  </si>
  <si>
    <t>energie termica</t>
  </si>
  <si>
    <t>Ministerul Mediului si Schimbarilor Climatice</t>
  </si>
  <si>
    <t>Transfond</t>
  </si>
  <si>
    <t>plati mentenanta</t>
  </si>
  <si>
    <t>General Business Solution</t>
  </si>
  <si>
    <t>usa</t>
  </si>
  <si>
    <t>service ascensoare</t>
  </si>
  <si>
    <t>Prompt Ap Impex</t>
  </si>
  <si>
    <t>total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</si>
</sst>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15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14" fontId="2" fillId="0" borderId="18" xfId="61" applyNumberFormat="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left" vertical="center"/>
      <protection/>
    </xf>
    <xf numFmtId="4" fontId="2" fillId="0" borderId="20" xfId="59" applyNumberFormat="1" applyFont="1" applyBorder="1" applyAlignment="1">
      <alignment horizontal="right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left" vertical="center"/>
      <protection/>
    </xf>
    <xf numFmtId="4" fontId="2" fillId="0" borderId="23" xfId="59" applyNumberFormat="1" applyFont="1" applyBorder="1" applyAlignment="1">
      <alignment horizontal="right" vertical="center"/>
      <protection/>
    </xf>
    <xf numFmtId="14" fontId="2" fillId="0" borderId="14" xfId="61" applyNumberFormat="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4" fontId="2" fillId="0" borderId="12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5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/>
      <protection/>
    </xf>
    <xf numFmtId="14" fontId="2" fillId="0" borderId="18" xfId="59" applyNumberFormat="1" applyFont="1" applyBorder="1" applyAlignment="1">
      <alignment horizontal="center"/>
      <protection/>
    </xf>
    <xf numFmtId="0" fontId="2" fillId="0" borderId="18" xfId="59" applyFont="1" applyBorder="1" applyAlignment="1">
      <alignment horizontal="center"/>
      <protection/>
    </xf>
    <xf numFmtId="0" fontId="2" fillId="0" borderId="18" xfId="59" applyFont="1" applyBorder="1" applyAlignment="1">
      <alignment horizontal="left"/>
      <protection/>
    </xf>
    <xf numFmtId="4" fontId="2" fillId="0" borderId="26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27" xfId="59" applyNumberFormat="1" applyFont="1" applyBorder="1" applyAlignment="1">
      <alignment horizontal="right"/>
      <protection/>
    </xf>
    <xf numFmtId="14" fontId="2" fillId="0" borderId="10" xfId="59" applyNumberFormat="1" applyFont="1" applyBorder="1" applyAlignment="1">
      <alignment horizontal="center"/>
      <protection/>
    </xf>
    <xf numFmtId="0" fontId="3" fillId="0" borderId="15" xfId="60" applyFont="1" applyBorder="1">
      <alignment/>
      <protection/>
    </xf>
    <xf numFmtId="0" fontId="0" fillId="0" borderId="15" xfId="60" applyBorder="1">
      <alignment/>
      <protection/>
    </xf>
    <xf numFmtId="0" fontId="0" fillId="0" borderId="14" xfId="60" applyBorder="1">
      <alignment/>
      <protection/>
    </xf>
    <xf numFmtId="4" fontId="3" fillId="0" borderId="25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29" xfId="0" applyFont="1" applyBorder="1" applyAlignment="1" quotePrefix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18" xfId="0" applyFont="1" applyBorder="1" applyAlignment="1" quotePrefix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43" fontId="0" fillId="0" borderId="34" xfId="42" applyBorder="1" applyAlignment="1">
      <alignment/>
    </xf>
    <xf numFmtId="14" fontId="0" fillId="0" borderId="35" xfId="0" applyNumberFormat="1" applyBorder="1" applyAlignment="1">
      <alignment/>
    </xf>
    <xf numFmtId="43" fontId="0" fillId="0" borderId="27" xfId="42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0" fillId="0" borderId="29" xfId="0" applyNumberFormat="1" applyBorder="1" applyAlignment="1">
      <alignment/>
    </xf>
    <xf numFmtId="43" fontId="0" fillId="0" borderId="38" xfId="42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0" xfId="0" applyFont="1" applyBorder="1" applyAlignment="1">
      <alignment horizontal="right"/>
    </xf>
    <xf numFmtId="43" fontId="2" fillId="0" borderId="4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5.7109375" style="0" hidden="1" customWidth="1"/>
    <col min="3" max="3" width="21.7109375" style="0" customWidth="1"/>
    <col min="4" max="4" width="8.00390625" style="0" customWidth="1"/>
    <col min="5" max="5" width="9.8515625" style="0" customWidth="1"/>
    <col min="6" max="6" width="13.421875" style="0" customWidth="1"/>
    <col min="7" max="7" width="27.281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2" t="s">
        <v>19</v>
      </c>
      <c r="D3" s="2"/>
      <c r="E3" s="2"/>
      <c r="F3" s="2"/>
      <c r="G3" s="2"/>
    </row>
    <row r="4" spans="3:11" ht="12.75">
      <c r="C4" s="2" t="s">
        <v>20</v>
      </c>
      <c r="D4" s="2"/>
      <c r="E4" s="2"/>
      <c r="F4" s="2"/>
      <c r="K4" s="3"/>
    </row>
    <row r="5" spans="3:11" ht="12.75">
      <c r="C5" s="2"/>
      <c r="D5" s="2"/>
      <c r="E5" s="2"/>
      <c r="F5" s="2"/>
      <c r="K5" s="3"/>
    </row>
    <row r="6" spans="3:11" ht="12.75">
      <c r="C6" s="2"/>
      <c r="D6" s="20"/>
      <c r="E6" s="2" t="s">
        <v>80</v>
      </c>
      <c r="F6" s="21" t="s">
        <v>42</v>
      </c>
      <c r="K6" s="3"/>
    </row>
    <row r="7" spans="4:6" ht="12.75">
      <c r="D7" s="1"/>
      <c r="E7" s="1"/>
      <c r="F7" s="1"/>
    </row>
    <row r="8" spans="3:10" ht="25.5" customHeight="1">
      <c r="C8" s="65" t="s">
        <v>43</v>
      </c>
      <c r="D8" s="65" t="s">
        <v>1</v>
      </c>
      <c r="E8" s="65" t="s">
        <v>2</v>
      </c>
      <c r="F8" s="65" t="s">
        <v>3</v>
      </c>
      <c r="G8" s="65" t="s">
        <v>4</v>
      </c>
      <c r="H8" s="66"/>
      <c r="I8" s="66"/>
      <c r="J8" s="66"/>
    </row>
    <row r="9" spans="3:10" ht="12.75" customHeight="1">
      <c r="C9" s="67" t="s">
        <v>44</v>
      </c>
      <c r="D9" s="65"/>
      <c r="E9" s="65"/>
      <c r="F9" s="68">
        <v>36737538</v>
      </c>
      <c r="G9" s="65"/>
      <c r="H9" s="66"/>
      <c r="I9" s="66"/>
      <c r="J9" s="66"/>
    </row>
    <row r="10" spans="3:10" ht="12.75">
      <c r="C10" s="69" t="s">
        <v>45</v>
      </c>
      <c r="D10" s="70" t="s">
        <v>46</v>
      </c>
      <c r="E10" s="4"/>
      <c r="F10" s="71"/>
      <c r="G10" s="4"/>
      <c r="H10" s="66"/>
      <c r="I10" s="66"/>
      <c r="J10" s="66"/>
    </row>
    <row r="11" spans="3:10" ht="12.75">
      <c r="C11" s="69"/>
      <c r="D11" s="70"/>
      <c r="E11" s="4"/>
      <c r="F11" s="71"/>
      <c r="G11" s="4"/>
      <c r="H11" s="66"/>
      <c r="I11" s="66"/>
      <c r="J11" s="66"/>
    </row>
    <row r="12" spans="3:10" ht="13.5" thickBot="1">
      <c r="C12" s="72" t="s">
        <v>47</v>
      </c>
      <c r="D12" s="73"/>
      <c r="E12" s="5"/>
      <c r="F12" s="74">
        <f>SUM(F9:F11)</f>
        <v>36737538</v>
      </c>
      <c r="G12" s="5"/>
      <c r="H12" s="66"/>
      <c r="I12" s="66"/>
      <c r="J12" s="66"/>
    </row>
    <row r="13" spans="3:10" ht="12.75">
      <c r="C13" s="75" t="s">
        <v>48</v>
      </c>
      <c r="D13" s="76"/>
      <c r="E13" s="77"/>
      <c r="F13" s="78">
        <v>87403</v>
      </c>
      <c r="G13" s="77"/>
      <c r="H13" s="66"/>
      <c r="I13" s="66"/>
      <c r="J13" s="66"/>
    </row>
    <row r="14" spans="3:10" ht="12.75">
      <c r="C14" s="79" t="s">
        <v>49</v>
      </c>
      <c r="D14" s="4"/>
      <c r="E14" s="4"/>
      <c r="F14" s="71"/>
      <c r="G14" s="4"/>
      <c r="H14" s="66"/>
      <c r="I14" s="66"/>
      <c r="J14" s="66"/>
    </row>
    <row r="15" spans="3:10" ht="12.75" hidden="1">
      <c r="C15" s="79"/>
      <c r="D15" s="4"/>
      <c r="E15" s="4"/>
      <c r="F15" s="71"/>
      <c r="G15" s="4"/>
      <c r="H15" s="66"/>
      <c r="I15" s="66"/>
      <c r="J15" s="66"/>
    </row>
    <row r="16" spans="3:10" ht="12.75" hidden="1">
      <c r="C16" s="79"/>
      <c r="D16" s="4"/>
      <c r="E16" s="4"/>
      <c r="F16" s="71"/>
      <c r="G16" s="4"/>
      <c r="H16" s="66"/>
      <c r="I16" s="66"/>
      <c r="J16" s="66"/>
    </row>
    <row r="17" spans="3:10" ht="12.75">
      <c r="C17" s="80"/>
      <c r="D17" s="77"/>
      <c r="E17" s="77"/>
      <c r="F17" s="78"/>
      <c r="G17" s="4"/>
      <c r="H17" s="66"/>
      <c r="I17" s="66"/>
      <c r="J17" s="66"/>
    </row>
    <row r="18" spans="3:10" ht="13.5" thickBot="1">
      <c r="C18" s="72" t="s">
        <v>50</v>
      </c>
      <c r="D18" s="5"/>
      <c r="E18" s="5"/>
      <c r="F18" s="74">
        <f>SUM(F13:F17)</f>
        <v>87403</v>
      </c>
      <c r="G18" s="5"/>
      <c r="H18" s="66"/>
      <c r="I18" s="66"/>
      <c r="J18" s="66"/>
    </row>
    <row r="19" spans="3:10" ht="12.75">
      <c r="C19" s="75" t="s">
        <v>51</v>
      </c>
      <c r="D19" s="81"/>
      <c r="E19" s="81"/>
      <c r="F19" s="82">
        <v>159780</v>
      </c>
      <c r="G19" s="83"/>
      <c r="H19" s="84"/>
      <c r="I19" s="66"/>
      <c r="J19" s="66"/>
    </row>
    <row r="20" spans="3:10" ht="12.75">
      <c r="C20" s="79" t="s">
        <v>52</v>
      </c>
      <c r="D20" s="70" t="s">
        <v>46</v>
      </c>
      <c r="E20" s="4"/>
      <c r="F20" s="71"/>
      <c r="G20" s="4"/>
      <c r="H20" s="84"/>
      <c r="I20" s="66"/>
      <c r="J20" s="66"/>
    </row>
    <row r="21" spans="3:10" ht="12.75">
      <c r="C21" s="80"/>
      <c r="D21" s="75"/>
      <c r="E21" s="75"/>
      <c r="F21" s="78"/>
      <c r="G21" s="77"/>
      <c r="H21" s="84"/>
      <c r="I21" s="66"/>
      <c r="J21" s="66"/>
    </row>
    <row r="22" spans="3:10" ht="13.5" thickBot="1">
      <c r="C22" s="72" t="s">
        <v>53</v>
      </c>
      <c r="D22" s="72"/>
      <c r="E22" s="72"/>
      <c r="F22" s="74">
        <f>SUM(F19:F21)</f>
        <v>159780</v>
      </c>
      <c r="G22" s="5"/>
      <c r="H22" s="84"/>
      <c r="I22" s="66"/>
      <c r="J22" s="66"/>
    </row>
    <row r="23" spans="3:10" ht="12.75">
      <c r="C23" s="75" t="s">
        <v>54</v>
      </c>
      <c r="D23" s="75"/>
      <c r="E23" s="75"/>
      <c r="F23" s="78">
        <v>57908</v>
      </c>
      <c r="G23" s="77"/>
      <c r="H23" s="84"/>
      <c r="I23" s="66"/>
      <c r="J23" s="66"/>
    </row>
    <row r="24" spans="3:10" ht="12.75">
      <c r="C24" s="80" t="s">
        <v>55</v>
      </c>
      <c r="D24" s="75"/>
      <c r="E24" s="75"/>
      <c r="F24" s="78"/>
      <c r="G24" s="4"/>
      <c r="H24" s="84"/>
      <c r="I24" s="66"/>
      <c r="J24" s="66"/>
    </row>
    <row r="25" spans="3:10" ht="12.75" hidden="1">
      <c r="C25" s="80"/>
      <c r="D25" s="75"/>
      <c r="E25" s="75"/>
      <c r="F25" s="78"/>
      <c r="G25" s="4"/>
      <c r="H25" s="84"/>
      <c r="I25" s="66"/>
      <c r="J25" s="66"/>
    </row>
    <row r="26" spans="3:10" ht="12.75" hidden="1">
      <c r="C26" s="80"/>
      <c r="D26" s="75"/>
      <c r="E26" s="75"/>
      <c r="F26" s="78"/>
      <c r="G26" s="4"/>
      <c r="H26" s="84"/>
      <c r="I26" s="66"/>
      <c r="J26" s="66"/>
    </row>
    <row r="27" spans="3:10" ht="12.75">
      <c r="C27" s="80"/>
      <c r="D27" s="75"/>
      <c r="E27" s="75"/>
      <c r="F27" s="78"/>
      <c r="G27" s="4"/>
      <c r="H27" s="84"/>
      <c r="I27" s="66"/>
      <c r="J27" s="66"/>
    </row>
    <row r="28" spans="3:10" ht="13.5" thickBot="1">
      <c r="C28" s="72" t="s">
        <v>56</v>
      </c>
      <c r="D28" s="72"/>
      <c r="E28" s="72"/>
      <c r="F28" s="74">
        <f>SUM(F23:F27)</f>
        <v>57908</v>
      </c>
      <c r="G28" s="5"/>
      <c r="H28" s="84"/>
      <c r="I28" s="66"/>
      <c r="J28" s="66"/>
    </row>
    <row r="29" spans="3:10" ht="12.75">
      <c r="C29" s="85" t="s">
        <v>57</v>
      </c>
      <c r="D29" s="81"/>
      <c r="E29" s="81"/>
      <c r="F29" s="82">
        <v>66538</v>
      </c>
      <c r="G29" s="85"/>
      <c r="H29" s="84"/>
      <c r="I29" s="66"/>
      <c r="J29" s="66"/>
    </row>
    <row r="30" spans="3:10" ht="12.75">
      <c r="C30" s="79" t="s">
        <v>58</v>
      </c>
      <c r="D30" s="86" t="s">
        <v>46</v>
      </c>
      <c r="E30" s="70">
        <v>19</v>
      </c>
      <c r="F30" s="71">
        <v>19500</v>
      </c>
      <c r="G30" s="4" t="s">
        <v>59</v>
      </c>
      <c r="H30" s="84"/>
      <c r="I30" s="66"/>
      <c r="J30" s="66"/>
    </row>
    <row r="31" spans="3:10" ht="12.75">
      <c r="C31" s="80"/>
      <c r="D31" s="87"/>
      <c r="E31" s="75"/>
      <c r="F31" s="78"/>
      <c r="G31" s="77"/>
      <c r="H31" s="84"/>
      <c r="I31" s="66"/>
      <c r="J31" s="66"/>
    </row>
    <row r="32" spans="3:10" ht="13.5" thickBot="1">
      <c r="C32" s="5" t="s">
        <v>60</v>
      </c>
      <c r="D32" s="72"/>
      <c r="E32" s="72"/>
      <c r="F32" s="74">
        <f>SUM(F29:F31)</f>
        <v>86038</v>
      </c>
      <c r="G32" s="88"/>
      <c r="H32" s="84"/>
      <c r="I32" s="66"/>
      <c r="J32" s="66"/>
    </row>
    <row r="33" spans="3:10" ht="12.75">
      <c r="C33" s="81" t="s">
        <v>61</v>
      </c>
      <c r="D33" s="81"/>
      <c r="E33" s="81"/>
      <c r="F33" s="82">
        <v>1049206</v>
      </c>
      <c r="G33" s="85"/>
      <c r="H33" s="84"/>
      <c r="I33" s="66"/>
      <c r="J33" s="66"/>
    </row>
    <row r="34" spans="3:10" ht="12.75">
      <c r="C34" s="89" t="s">
        <v>62</v>
      </c>
      <c r="D34" s="70" t="s">
        <v>63</v>
      </c>
      <c r="E34" s="70"/>
      <c r="F34" s="71"/>
      <c r="G34" s="4"/>
      <c r="H34" s="84"/>
      <c r="I34" s="66"/>
      <c r="J34" s="66"/>
    </row>
    <row r="35" spans="3:10" ht="12.75">
      <c r="C35" s="79"/>
      <c r="D35" s="75"/>
      <c r="E35" s="75"/>
      <c r="F35" s="78"/>
      <c r="G35" s="77"/>
      <c r="H35" s="84"/>
      <c r="I35" s="66"/>
      <c r="J35" s="66"/>
    </row>
    <row r="36" spans="3:10" ht="13.5" thickBot="1">
      <c r="C36" s="72" t="s">
        <v>64</v>
      </c>
      <c r="D36" s="72"/>
      <c r="E36" s="72"/>
      <c r="F36" s="74">
        <f>SUM(F33:F35)</f>
        <v>1049206</v>
      </c>
      <c r="G36" s="5"/>
      <c r="H36" s="84"/>
      <c r="I36" s="66"/>
      <c r="J36" s="66"/>
    </row>
    <row r="37" spans="3:10" ht="12.75">
      <c r="C37" s="85" t="s">
        <v>65</v>
      </c>
      <c r="D37" s="81"/>
      <c r="E37" s="81"/>
      <c r="F37" s="82">
        <v>7892510</v>
      </c>
      <c r="G37" s="85"/>
      <c r="H37" s="84"/>
      <c r="I37" s="66"/>
      <c r="J37" s="66"/>
    </row>
    <row r="38" spans="3:10" ht="12.75">
      <c r="C38" s="79" t="s">
        <v>66</v>
      </c>
      <c r="D38" s="70" t="s">
        <v>63</v>
      </c>
      <c r="E38" s="70"/>
      <c r="F38" s="71"/>
      <c r="G38" s="4"/>
      <c r="H38" s="84"/>
      <c r="I38" s="66"/>
      <c r="J38" s="66"/>
    </row>
    <row r="39" spans="3:10" ht="12.75">
      <c r="C39" s="79"/>
      <c r="E39" s="70"/>
      <c r="F39" s="71"/>
      <c r="G39" s="90"/>
      <c r="H39" s="84"/>
      <c r="I39" s="66"/>
      <c r="J39" s="66"/>
    </row>
    <row r="40" spans="3:11" ht="13.5" thickBot="1">
      <c r="C40" s="72" t="s">
        <v>67</v>
      </c>
      <c r="D40" s="72"/>
      <c r="E40" s="72"/>
      <c r="F40" s="74">
        <f>SUM(F37:F39)</f>
        <v>7892510</v>
      </c>
      <c r="G40" s="88"/>
      <c r="H40" s="91"/>
      <c r="I40" s="92"/>
      <c r="J40" s="66"/>
      <c r="K40" s="66"/>
    </row>
    <row r="41" spans="3:11" ht="12.75">
      <c r="C41" s="81" t="s">
        <v>68</v>
      </c>
      <c r="D41" s="81"/>
      <c r="E41" s="81"/>
      <c r="F41" s="82">
        <v>189071</v>
      </c>
      <c r="G41" s="83"/>
      <c r="H41" s="91"/>
      <c r="I41" s="92"/>
      <c r="J41" s="66"/>
      <c r="K41" s="66"/>
    </row>
    <row r="42" spans="3:10" ht="12.75">
      <c r="C42" s="79" t="s">
        <v>69</v>
      </c>
      <c r="D42" s="70" t="s">
        <v>63</v>
      </c>
      <c r="E42" s="70"/>
      <c r="F42" s="82"/>
      <c r="G42" s="4"/>
      <c r="H42" s="84"/>
      <c r="I42" s="66"/>
      <c r="J42" s="66"/>
    </row>
    <row r="43" spans="3:10" ht="12.75">
      <c r="C43" s="79"/>
      <c r="D43" s="70"/>
      <c r="E43" s="70"/>
      <c r="F43" s="82"/>
      <c r="G43" s="90"/>
      <c r="H43" s="84"/>
      <c r="I43" s="66"/>
      <c r="J43" s="66"/>
    </row>
    <row r="44" spans="3:10" ht="13.5" thickBot="1">
      <c r="C44" s="72" t="s">
        <v>70</v>
      </c>
      <c r="D44" s="72"/>
      <c r="E44" s="72"/>
      <c r="F44" s="74">
        <f>SUM(F41:F43)</f>
        <v>189071</v>
      </c>
      <c r="G44" s="88"/>
      <c r="H44" s="84"/>
      <c r="I44" s="66"/>
      <c r="J44" s="66"/>
    </row>
    <row r="45" spans="3:10" ht="12.75">
      <c r="C45" s="93" t="s">
        <v>71</v>
      </c>
      <c r="D45" s="93"/>
      <c r="E45" s="93"/>
      <c r="F45" s="94">
        <v>1981014</v>
      </c>
      <c r="G45" s="95"/>
      <c r="H45" s="84"/>
      <c r="I45" s="66"/>
      <c r="J45" s="66"/>
    </row>
    <row r="46" spans="3:10" ht="12.75">
      <c r="C46" s="89" t="s">
        <v>72</v>
      </c>
      <c r="D46" s="70" t="s">
        <v>63</v>
      </c>
      <c r="E46" s="81"/>
      <c r="F46" s="82"/>
      <c r="G46" s="4"/>
      <c r="H46" s="84"/>
      <c r="I46" s="66"/>
      <c r="J46" s="66"/>
    </row>
    <row r="47" spans="3:10" ht="12.75">
      <c r="C47" s="79"/>
      <c r="D47" s="70"/>
      <c r="E47" s="70"/>
      <c r="F47" s="71"/>
      <c r="G47" s="83"/>
      <c r="H47" s="84"/>
      <c r="I47" s="66"/>
      <c r="J47" s="66"/>
    </row>
    <row r="48" spans="3:10" ht="13.5" thickBot="1">
      <c r="C48" s="72" t="s">
        <v>73</v>
      </c>
      <c r="D48" s="72"/>
      <c r="E48" s="72"/>
      <c r="F48" s="74">
        <f>SUM(F45:F47)</f>
        <v>1981014</v>
      </c>
      <c r="G48" s="88"/>
      <c r="H48" s="84"/>
      <c r="I48" s="66"/>
      <c r="J48" s="66"/>
    </row>
    <row r="49" spans="3:10" ht="12.75">
      <c r="C49" s="81" t="s">
        <v>74</v>
      </c>
      <c r="D49" s="70"/>
      <c r="E49" s="81"/>
      <c r="F49" s="82">
        <v>56915</v>
      </c>
      <c r="G49" s="83"/>
      <c r="H49" s="84"/>
      <c r="I49" s="66"/>
      <c r="J49" s="66"/>
    </row>
    <row r="50" spans="3:10" ht="12.75">
      <c r="C50" s="79" t="s">
        <v>75</v>
      </c>
      <c r="D50" s="70" t="s">
        <v>63</v>
      </c>
      <c r="E50" s="70"/>
      <c r="F50" s="71"/>
      <c r="G50" s="4"/>
      <c r="H50" s="84"/>
      <c r="I50" s="66"/>
      <c r="J50" s="66"/>
    </row>
    <row r="51" spans="3:10" ht="12.75">
      <c r="C51" s="79"/>
      <c r="D51" s="70"/>
      <c r="E51" s="70"/>
      <c r="F51" s="71"/>
      <c r="G51" s="90"/>
      <c r="H51" s="84"/>
      <c r="I51" s="66"/>
      <c r="J51" s="66"/>
    </row>
    <row r="52" spans="3:10" ht="13.5" thickBot="1">
      <c r="C52" s="72" t="s">
        <v>76</v>
      </c>
      <c r="D52" s="72"/>
      <c r="E52" s="72"/>
      <c r="F52" s="74">
        <f>SUM(F49:F51)</f>
        <v>56915</v>
      </c>
      <c r="G52" s="88"/>
      <c r="H52" s="84"/>
      <c r="I52" s="66"/>
      <c r="J52" s="66"/>
    </row>
    <row r="53" spans="3:10" ht="12.75">
      <c r="C53" s="81" t="s">
        <v>77</v>
      </c>
      <c r="D53" s="81"/>
      <c r="E53" s="81"/>
      <c r="F53" s="82">
        <v>535199</v>
      </c>
      <c r="G53" s="85"/>
      <c r="H53" s="84"/>
      <c r="I53" s="66"/>
      <c r="J53" s="66"/>
    </row>
    <row r="54" spans="3:10" ht="12.75">
      <c r="C54" s="89" t="s">
        <v>78</v>
      </c>
      <c r="D54" s="70" t="s">
        <v>63</v>
      </c>
      <c r="E54" s="75"/>
      <c r="F54" s="78"/>
      <c r="G54" s="4"/>
      <c r="H54" s="84"/>
      <c r="I54" s="66"/>
      <c r="J54" s="66"/>
    </row>
    <row r="55" spans="3:10" ht="12.75">
      <c r="C55" s="80"/>
      <c r="D55" s="75"/>
      <c r="E55" s="75"/>
      <c r="F55" s="78"/>
      <c r="G55" s="77"/>
      <c r="H55" s="84"/>
      <c r="I55" s="66"/>
      <c r="J55" s="66"/>
    </row>
    <row r="56" spans="3:10" ht="13.5" thickBot="1">
      <c r="C56" s="72" t="s">
        <v>79</v>
      </c>
      <c r="D56" s="72"/>
      <c r="E56" s="72"/>
      <c r="F56" s="74">
        <f>SUM(F53:F55)</f>
        <v>535199</v>
      </c>
      <c r="G56" s="88"/>
      <c r="H56" s="84"/>
      <c r="I56" s="66"/>
      <c r="J56" s="66"/>
    </row>
    <row r="57" spans="3:10" ht="12.75">
      <c r="C57" s="85"/>
      <c r="D57" s="81"/>
      <c r="E57" s="81"/>
      <c r="F57" s="82"/>
      <c r="G57" s="85"/>
      <c r="H57" s="84"/>
      <c r="I57" s="66"/>
      <c r="J57" s="66"/>
    </row>
    <row r="58" ht="12.75">
      <c r="F58" s="3"/>
    </row>
    <row r="60" spans="6:8" ht="12.75">
      <c r="F60" s="3"/>
      <c r="G60" s="22"/>
      <c r="H60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2" max="2" width="12.28125" style="0" customWidth="1"/>
    <col min="3" max="3" width="13.28125" style="0" customWidth="1"/>
    <col min="4" max="4" width="26.140625" style="0" customWidth="1"/>
    <col min="5" max="5" width="29.421875" style="0" customWidth="1"/>
    <col min="6" max="6" width="17.57421875" style="0" customWidth="1"/>
  </cols>
  <sheetData>
    <row r="1" ht="12.75">
      <c r="A1" s="1" t="s">
        <v>0</v>
      </c>
    </row>
    <row r="3" ht="12.75">
      <c r="B3" s="2" t="s">
        <v>16</v>
      </c>
    </row>
    <row r="4" ht="12.75">
      <c r="B4" s="2"/>
    </row>
    <row r="5" spans="2:4" ht="12.75">
      <c r="B5" s="2"/>
      <c r="C5" s="96" t="s">
        <v>80</v>
      </c>
      <c r="D5" s="21" t="s">
        <v>42</v>
      </c>
    </row>
    <row r="6" ht="13.5" thickBot="1"/>
    <row r="7" spans="1:6" ht="57.75" customHeight="1" thickBot="1">
      <c r="A7" s="97" t="s">
        <v>7</v>
      </c>
      <c r="B7" s="97" t="s">
        <v>8</v>
      </c>
      <c r="C7" s="98" t="s">
        <v>9</v>
      </c>
      <c r="D7" s="97" t="s">
        <v>10</v>
      </c>
      <c r="E7" s="99" t="s">
        <v>11</v>
      </c>
      <c r="F7" s="97" t="s">
        <v>17</v>
      </c>
    </row>
    <row r="8" spans="1:6" ht="12.75">
      <c r="A8" s="113">
        <v>1</v>
      </c>
      <c r="B8" s="100" t="s">
        <v>81</v>
      </c>
      <c r="C8" s="85">
        <v>2658</v>
      </c>
      <c r="D8" s="101" t="s">
        <v>82</v>
      </c>
      <c r="E8" s="101" t="s">
        <v>83</v>
      </c>
      <c r="F8" s="102">
        <v>10500</v>
      </c>
    </row>
    <row r="9" spans="1:6" ht="12.75">
      <c r="A9" s="114">
        <v>2</v>
      </c>
      <c r="B9" s="103" t="s">
        <v>84</v>
      </c>
      <c r="C9" s="4">
        <v>2666</v>
      </c>
      <c r="D9" s="4" t="s">
        <v>85</v>
      </c>
      <c r="E9" s="4" t="s">
        <v>86</v>
      </c>
      <c r="F9" s="104">
        <v>166.16</v>
      </c>
    </row>
    <row r="10" spans="1:6" ht="12.75">
      <c r="A10" s="105">
        <v>3</v>
      </c>
      <c r="B10" s="6" t="s">
        <v>84</v>
      </c>
      <c r="C10" s="4">
        <v>1665</v>
      </c>
      <c r="D10" s="4" t="s">
        <v>87</v>
      </c>
      <c r="E10" s="4" t="s">
        <v>88</v>
      </c>
      <c r="F10" s="104">
        <v>494.76</v>
      </c>
    </row>
    <row r="11" spans="1:6" ht="12.75">
      <c r="A11" s="105">
        <v>4</v>
      </c>
      <c r="B11" s="6" t="s">
        <v>84</v>
      </c>
      <c r="C11" s="4">
        <v>2662</v>
      </c>
      <c r="D11" s="4" t="s">
        <v>89</v>
      </c>
      <c r="E11" s="4" t="s">
        <v>90</v>
      </c>
      <c r="F11" s="104">
        <v>7367.9</v>
      </c>
    </row>
    <row r="12" spans="1:6" ht="12.75">
      <c r="A12" s="105">
        <v>5</v>
      </c>
      <c r="B12" s="6" t="s">
        <v>84</v>
      </c>
      <c r="C12" s="4">
        <v>2667</v>
      </c>
      <c r="D12" s="4" t="s">
        <v>91</v>
      </c>
      <c r="E12" s="4" t="s">
        <v>90</v>
      </c>
      <c r="F12" s="104">
        <v>2541.99</v>
      </c>
    </row>
    <row r="13" spans="1:6" ht="12.75">
      <c r="A13" s="105">
        <v>6</v>
      </c>
      <c r="B13" s="6" t="s">
        <v>84</v>
      </c>
      <c r="C13" s="4">
        <v>2663</v>
      </c>
      <c r="D13" s="4" t="s">
        <v>91</v>
      </c>
      <c r="E13" s="4" t="s">
        <v>90</v>
      </c>
      <c r="F13" s="104">
        <v>1086.64</v>
      </c>
    </row>
    <row r="14" spans="1:6" ht="12.75">
      <c r="A14" s="105">
        <v>7</v>
      </c>
      <c r="B14" s="6" t="s">
        <v>84</v>
      </c>
      <c r="C14" s="4">
        <v>2661</v>
      </c>
      <c r="D14" s="4" t="s">
        <v>92</v>
      </c>
      <c r="E14" s="4" t="s">
        <v>90</v>
      </c>
      <c r="F14" s="104">
        <v>3058.76</v>
      </c>
    </row>
    <row r="15" spans="1:6" ht="12.75">
      <c r="A15" s="105">
        <v>8</v>
      </c>
      <c r="B15" s="6" t="s">
        <v>84</v>
      </c>
      <c r="C15" s="4">
        <v>2660</v>
      </c>
      <c r="D15" s="4" t="s">
        <v>93</v>
      </c>
      <c r="E15" s="4" t="s">
        <v>90</v>
      </c>
      <c r="F15" s="104">
        <v>9661.82</v>
      </c>
    </row>
    <row r="16" spans="1:6" ht="12.75">
      <c r="A16" s="105">
        <v>9</v>
      </c>
      <c r="B16" s="6" t="s">
        <v>84</v>
      </c>
      <c r="C16" s="4">
        <v>2664</v>
      </c>
      <c r="D16" s="4" t="s">
        <v>87</v>
      </c>
      <c r="E16" s="4" t="s">
        <v>94</v>
      </c>
      <c r="F16" s="104">
        <v>3503.55</v>
      </c>
    </row>
    <row r="17" spans="1:6" ht="12.75">
      <c r="A17" s="105">
        <v>10</v>
      </c>
      <c r="B17" s="6" t="s">
        <v>84</v>
      </c>
      <c r="C17" s="4">
        <v>2668</v>
      </c>
      <c r="D17" s="4" t="s">
        <v>95</v>
      </c>
      <c r="E17" s="4" t="s">
        <v>96</v>
      </c>
      <c r="F17" s="104">
        <v>10909</v>
      </c>
    </row>
    <row r="18" spans="1:6" ht="12.75">
      <c r="A18" s="105">
        <v>11</v>
      </c>
      <c r="B18" s="6" t="s">
        <v>84</v>
      </c>
      <c r="C18" s="4">
        <v>2669</v>
      </c>
      <c r="D18" s="4" t="s">
        <v>95</v>
      </c>
      <c r="E18" s="4" t="s">
        <v>97</v>
      </c>
      <c r="F18" s="104">
        <v>4031</v>
      </c>
    </row>
    <row r="19" spans="1:6" ht="12.75">
      <c r="A19" s="106">
        <v>12</v>
      </c>
      <c r="B19" s="107" t="s">
        <v>98</v>
      </c>
      <c r="C19" s="77">
        <v>2659</v>
      </c>
      <c r="D19" s="77" t="s">
        <v>99</v>
      </c>
      <c r="E19" s="77" t="s">
        <v>100</v>
      </c>
      <c r="F19" s="108">
        <v>702</v>
      </c>
    </row>
    <row r="20" spans="1:6" ht="12.75">
      <c r="A20" s="106">
        <v>13</v>
      </c>
      <c r="B20" s="107" t="s">
        <v>98</v>
      </c>
      <c r="C20" s="77">
        <v>2685</v>
      </c>
      <c r="D20" s="77" t="s">
        <v>101</v>
      </c>
      <c r="E20" s="77" t="s">
        <v>102</v>
      </c>
      <c r="F20" s="108">
        <v>584</v>
      </c>
    </row>
    <row r="21" spans="1:6" ht="12.75">
      <c r="A21" s="106">
        <v>14</v>
      </c>
      <c r="B21" s="107" t="s">
        <v>98</v>
      </c>
      <c r="C21" s="77">
        <v>2684</v>
      </c>
      <c r="D21" s="77" t="s">
        <v>103</v>
      </c>
      <c r="E21" s="77" t="s">
        <v>104</v>
      </c>
      <c r="F21" s="108">
        <v>67828</v>
      </c>
    </row>
    <row r="22" spans="1:6" ht="12" customHeight="1">
      <c r="A22" s="106">
        <v>15</v>
      </c>
      <c r="B22" s="107" t="s">
        <v>98</v>
      </c>
      <c r="C22" s="77">
        <v>2681</v>
      </c>
      <c r="D22" s="77" t="s">
        <v>95</v>
      </c>
      <c r="E22" s="77" t="s">
        <v>105</v>
      </c>
      <c r="F22" s="108">
        <v>3668</v>
      </c>
    </row>
    <row r="23" spans="1:6" ht="12.75">
      <c r="A23" s="106">
        <v>16</v>
      </c>
      <c r="B23" s="107" t="s">
        <v>98</v>
      </c>
      <c r="C23" s="77">
        <v>2682</v>
      </c>
      <c r="D23" s="77" t="s">
        <v>95</v>
      </c>
      <c r="E23" s="77" t="s">
        <v>97</v>
      </c>
      <c r="F23" s="108">
        <v>4100</v>
      </c>
    </row>
    <row r="24" spans="1:6" ht="12.75">
      <c r="A24" s="106">
        <v>17</v>
      </c>
      <c r="B24" s="107" t="s">
        <v>98</v>
      </c>
      <c r="C24" s="77">
        <v>2680</v>
      </c>
      <c r="D24" s="77" t="s">
        <v>95</v>
      </c>
      <c r="E24" s="77" t="s">
        <v>106</v>
      </c>
      <c r="F24" s="108">
        <v>6203</v>
      </c>
    </row>
    <row r="25" spans="1:6" ht="12.75">
      <c r="A25" s="106">
        <v>18</v>
      </c>
      <c r="B25" s="107" t="s">
        <v>107</v>
      </c>
      <c r="C25" s="77">
        <v>2691</v>
      </c>
      <c r="D25" s="77" t="s">
        <v>92</v>
      </c>
      <c r="E25" s="77" t="s">
        <v>90</v>
      </c>
      <c r="F25" s="108">
        <v>3135.32</v>
      </c>
    </row>
    <row r="26" spans="1:6" ht="12.75">
      <c r="A26" s="106">
        <v>19</v>
      </c>
      <c r="B26" s="107" t="s">
        <v>107</v>
      </c>
      <c r="C26" s="77">
        <v>2706</v>
      </c>
      <c r="D26" s="77" t="s">
        <v>108</v>
      </c>
      <c r="E26" s="77" t="s">
        <v>90</v>
      </c>
      <c r="F26" s="108">
        <v>20928.82</v>
      </c>
    </row>
    <row r="27" spans="1:6" ht="12.75">
      <c r="A27" s="106">
        <v>20</v>
      </c>
      <c r="B27" s="107" t="s">
        <v>107</v>
      </c>
      <c r="C27" s="77">
        <v>2692</v>
      </c>
      <c r="D27" s="77" t="s">
        <v>109</v>
      </c>
      <c r="E27" s="77" t="s">
        <v>90</v>
      </c>
      <c r="F27" s="108">
        <v>1412.02</v>
      </c>
    </row>
    <row r="28" spans="1:6" ht="12.75">
      <c r="A28" s="106">
        <v>21</v>
      </c>
      <c r="B28" s="107" t="s">
        <v>107</v>
      </c>
      <c r="C28" s="77">
        <v>2690</v>
      </c>
      <c r="D28" s="77" t="s">
        <v>109</v>
      </c>
      <c r="E28" s="77" t="s">
        <v>90</v>
      </c>
      <c r="F28" s="108">
        <v>27411.15</v>
      </c>
    </row>
    <row r="29" spans="1:6" ht="12.75">
      <c r="A29" s="106">
        <v>22</v>
      </c>
      <c r="B29" s="107" t="s">
        <v>107</v>
      </c>
      <c r="C29" s="77">
        <v>2712</v>
      </c>
      <c r="D29" s="77" t="s">
        <v>110</v>
      </c>
      <c r="E29" s="77" t="s">
        <v>111</v>
      </c>
      <c r="F29" s="108">
        <v>4.65</v>
      </c>
    </row>
    <row r="30" spans="1:6" ht="12.75">
      <c r="A30" s="106">
        <v>23</v>
      </c>
      <c r="B30" s="107" t="s">
        <v>107</v>
      </c>
      <c r="C30" s="77">
        <v>2688</v>
      </c>
      <c r="D30" s="77" t="s">
        <v>112</v>
      </c>
      <c r="E30" s="77" t="s">
        <v>113</v>
      </c>
      <c r="F30" s="108">
        <v>6293</v>
      </c>
    </row>
    <row r="31" spans="1:6" ht="12.75">
      <c r="A31" s="106">
        <v>24</v>
      </c>
      <c r="B31" s="107" t="s">
        <v>107</v>
      </c>
      <c r="C31" s="77">
        <v>1688</v>
      </c>
      <c r="D31" s="77" t="s">
        <v>114</v>
      </c>
      <c r="E31" s="77" t="s">
        <v>115</v>
      </c>
      <c r="F31" s="108">
        <v>270</v>
      </c>
    </row>
    <row r="32" spans="1:6" ht="12.75">
      <c r="A32" s="106">
        <v>25</v>
      </c>
      <c r="B32" s="107" t="s">
        <v>107</v>
      </c>
      <c r="C32" s="77">
        <v>2719</v>
      </c>
      <c r="D32" s="77" t="s">
        <v>95</v>
      </c>
      <c r="E32" s="77" t="s">
        <v>115</v>
      </c>
      <c r="F32" s="108">
        <v>32</v>
      </c>
    </row>
    <row r="33" spans="1:6" ht="12.75">
      <c r="A33" s="106">
        <v>26</v>
      </c>
      <c r="B33" s="107" t="s">
        <v>107</v>
      </c>
      <c r="C33" s="77">
        <v>2704</v>
      </c>
      <c r="D33" s="77" t="s">
        <v>116</v>
      </c>
      <c r="E33" s="77" t="s">
        <v>117</v>
      </c>
      <c r="F33" s="108">
        <v>2424.18</v>
      </c>
    </row>
    <row r="34" spans="1:6" ht="12.75">
      <c r="A34" s="106">
        <v>27</v>
      </c>
      <c r="B34" s="107" t="s">
        <v>107</v>
      </c>
      <c r="C34" s="77">
        <v>2703</v>
      </c>
      <c r="D34" s="77" t="s">
        <v>118</v>
      </c>
      <c r="E34" s="77" t="s">
        <v>119</v>
      </c>
      <c r="F34" s="108">
        <v>153.03</v>
      </c>
    </row>
    <row r="35" spans="1:6" ht="12.75">
      <c r="A35" s="106">
        <v>28</v>
      </c>
      <c r="B35" s="107" t="s">
        <v>107</v>
      </c>
      <c r="C35" s="77">
        <v>2687</v>
      </c>
      <c r="D35" s="77" t="s">
        <v>120</v>
      </c>
      <c r="E35" s="77" t="s">
        <v>121</v>
      </c>
      <c r="F35" s="108">
        <v>1718.48</v>
      </c>
    </row>
    <row r="36" spans="1:6" ht="12.75">
      <c r="A36" s="106">
        <v>29</v>
      </c>
      <c r="B36" s="107" t="s">
        <v>107</v>
      </c>
      <c r="C36" s="77">
        <v>2686</v>
      </c>
      <c r="D36" s="77" t="s">
        <v>122</v>
      </c>
      <c r="E36" s="77" t="s">
        <v>123</v>
      </c>
      <c r="F36" s="108">
        <v>4888.91</v>
      </c>
    </row>
    <row r="37" spans="1:6" ht="12.75">
      <c r="A37" s="106">
        <v>30</v>
      </c>
      <c r="B37" s="107" t="s">
        <v>107</v>
      </c>
      <c r="C37" s="77">
        <v>2709</v>
      </c>
      <c r="D37" s="77" t="s">
        <v>124</v>
      </c>
      <c r="E37" s="77" t="s">
        <v>125</v>
      </c>
      <c r="F37" s="108">
        <v>11627.79</v>
      </c>
    </row>
    <row r="38" spans="1:6" ht="12.75">
      <c r="A38" s="106">
        <v>31</v>
      </c>
      <c r="B38" s="107" t="s">
        <v>107</v>
      </c>
      <c r="C38" s="77">
        <v>2699</v>
      </c>
      <c r="D38" s="77" t="s">
        <v>126</v>
      </c>
      <c r="E38" s="77" t="s">
        <v>125</v>
      </c>
      <c r="F38" s="108">
        <v>11491.15</v>
      </c>
    </row>
    <row r="39" spans="1:6" ht="12.75">
      <c r="A39" s="106">
        <v>32</v>
      </c>
      <c r="B39" s="107" t="s">
        <v>107</v>
      </c>
      <c r="C39" s="77">
        <v>2702</v>
      </c>
      <c r="D39" s="77" t="s">
        <v>127</v>
      </c>
      <c r="E39" s="77" t="s">
        <v>128</v>
      </c>
      <c r="F39" s="108">
        <v>7163.35</v>
      </c>
    </row>
    <row r="40" spans="1:6" ht="12.75">
      <c r="A40" s="106">
        <v>33</v>
      </c>
      <c r="B40" s="107" t="s">
        <v>107</v>
      </c>
      <c r="C40" s="77">
        <v>2693</v>
      </c>
      <c r="D40" s="77" t="s">
        <v>129</v>
      </c>
      <c r="E40" s="77" t="s">
        <v>130</v>
      </c>
      <c r="F40" s="108">
        <v>1459.48</v>
      </c>
    </row>
    <row r="41" spans="1:6" ht="12.75">
      <c r="A41" s="106">
        <v>34</v>
      </c>
      <c r="B41" s="107" t="s">
        <v>107</v>
      </c>
      <c r="C41" s="77">
        <v>2697</v>
      </c>
      <c r="D41" s="77" t="s">
        <v>131</v>
      </c>
      <c r="E41" s="77" t="s">
        <v>132</v>
      </c>
      <c r="F41" s="108">
        <v>240.71</v>
      </c>
    </row>
    <row r="42" spans="1:6" ht="12.75">
      <c r="A42" s="106">
        <v>35</v>
      </c>
      <c r="B42" s="107" t="s">
        <v>107</v>
      </c>
      <c r="C42" s="77">
        <v>2689</v>
      </c>
      <c r="D42" s="77" t="s">
        <v>133</v>
      </c>
      <c r="E42" s="77" t="s">
        <v>134</v>
      </c>
      <c r="F42" s="108">
        <v>124</v>
      </c>
    </row>
    <row r="43" spans="1:6" ht="12.75">
      <c r="A43" s="106">
        <v>36</v>
      </c>
      <c r="B43" s="107" t="s">
        <v>107</v>
      </c>
      <c r="C43" s="77">
        <v>2701</v>
      </c>
      <c r="D43" s="77" t="s">
        <v>135</v>
      </c>
      <c r="E43" s="77" t="s">
        <v>128</v>
      </c>
      <c r="F43" s="108">
        <v>266.79</v>
      </c>
    </row>
    <row r="44" spans="1:6" ht="12.75">
      <c r="A44" s="106">
        <f>A43+1</f>
        <v>37</v>
      </c>
      <c r="B44" s="107" t="s">
        <v>107</v>
      </c>
      <c r="C44" s="77">
        <v>2700</v>
      </c>
      <c r="D44" s="77" t="s">
        <v>136</v>
      </c>
      <c r="E44" s="77" t="s">
        <v>137</v>
      </c>
      <c r="F44" s="108">
        <v>13188.59</v>
      </c>
    </row>
    <row r="45" spans="1:6" ht="12.75">
      <c r="A45" s="106">
        <f aca="true" t="shared" si="0" ref="A45:A64">A44+1</f>
        <v>38</v>
      </c>
      <c r="B45" s="107" t="s">
        <v>107</v>
      </c>
      <c r="C45" s="77">
        <v>2716</v>
      </c>
      <c r="D45" s="77" t="s">
        <v>138</v>
      </c>
      <c r="E45" s="77" t="s">
        <v>139</v>
      </c>
      <c r="F45" s="108">
        <v>7739.25</v>
      </c>
    </row>
    <row r="46" spans="1:6" ht="12.75">
      <c r="A46" s="106">
        <f t="shared" si="0"/>
        <v>39</v>
      </c>
      <c r="B46" s="107" t="s">
        <v>107</v>
      </c>
      <c r="C46" s="77">
        <v>2707</v>
      </c>
      <c r="D46" s="77" t="s">
        <v>140</v>
      </c>
      <c r="E46" s="77" t="s">
        <v>141</v>
      </c>
      <c r="F46" s="108">
        <v>300</v>
      </c>
    </row>
    <row r="47" spans="1:6" ht="12.75">
      <c r="A47" s="106">
        <f t="shared" si="0"/>
        <v>40</v>
      </c>
      <c r="B47" s="107" t="s">
        <v>107</v>
      </c>
      <c r="C47" s="77">
        <v>2698</v>
      </c>
      <c r="D47" s="77" t="s">
        <v>142</v>
      </c>
      <c r="E47" s="77" t="s">
        <v>143</v>
      </c>
      <c r="F47" s="108">
        <v>8774.18</v>
      </c>
    </row>
    <row r="48" spans="1:6" ht="12.75">
      <c r="A48" s="106">
        <f t="shared" si="0"/>
        <v>41</v>
      </c>
      <c r="B48" s="107" t="s">
        <v>107</v>
      </c>
      <c r="C48" s="77">
        <v>2694</v>
      </c>
      <c r="D48" s="77" t="s">
        <v>144</v>
      </c>
      <c r="E48" s="77" t="s">
        <v>143</v>
      </c>
      <c r="F48" s="108">
        <v>22631.31</v>
      </c>
    </row>
    <row r="49" spans="1:6" ht="12.75">
      <c r="A49" s="106">
        <f t="shared" si="0"/>
        <v>42</v>
      </c>
      <c r="B49" s="107" t="s">
        <v>107</v>
      </c>
      <c r="C49" s="77">
        <v>2695</v>
      </c>
      <c r="D49" s="77" t="s">
        <v>144</v>
      </c>
      <c r="E49" s="77" t="s">
        <v>143</v>
      </c>
      <c r="F49" s="108">
        <v>168572.4</v>
      </c>
    </row>
    <row r="50" spans="1:6" ht="12.75">
      <c r="A50" s="106">
        <f t="shared" si="0"/>
        <v>43</v>
      </c>
      <c r="B50" s="107" t="s">
        <v>107</v>
      </c>
      <c r="C50" s="77">
        <v>2710</v>
      </c>
      <c r="D50" s="77" t="s">
        <v>145</v>
      </c>
      <c r="E50" s="77" t="s">
        <v>146</v>
      </c>
      <c r="F50" s="108">
        <v>2435.51</v>
      </c>
    </row>
    <row r="51" spans="1:6" ht="12.75">
      <c r="A51" s="106">
        <f t="shared" si="0"/>
        <v>44</v>
      </c>
      <c r="B51" s="107" t="s">
        <v>107</v>
      </c>
      <c r="C51" s="77">
        <v>2711</v>
      </c>
      <c r="D51" s="77" t="s">
        <v>110</v>
      </c>
      <c r="E51" s="77" t="s">
        <v>147</v>
      </c>
      <c r="F51" s="108">
        <v>555.88</v>
      </c>
    </row>
    <row r="52" spans="1:6" ht="12.75">
      <c r="A52" s="106">
        <f t="shared" si="0"/>
        <v>45</v>
      </c>
      <c r="B52" s="107" t="s">
        <v>107</v>
      </c>
      <c r="C52" s="77">
        <v>2705</v>
      </c>
      <c r="D52" s="77" t="s">
        <v>148</v>
      </c>
      <c r="E52" s="77" t="s">
        <v>149</v>
      </c>
      <c r="F52" s="108">
        <v>4066.31</v>
      </c>
    </row>
    <row r="53" spans="1:6" ht="12.75">
      <c r="A53" s="106">
        <f t="shared" si="0"/>
        <v>46</v>
      </c>
      <c r="B53" s="107" t="s">
        <v>107</v>
      </c>
      <c r="C53" s="77">
        <v>2696</v>
      </c>
      <c r="D53" s="77" t="s">
        <v>131</v>
      </c>
      <c r="E53" s="77" t="s">
        <v>150</v>
      </c>
      <c r="F53" s="108">
        <v>204.69</v>
      </c>
    </row>
    <row r="54" spans="1:6" ht="12.75">
      <c r="A54" s="106">
        <f t="shared" si="0"/>
        <v>47</v>
      </c>
      <c r="B54" s="107" t="s">
        <v>151</v>
      </c>
      <c r="C54" s="77">
        <v>2727</v>
      </c>
      <c r="D54" s="77" t="s">
        <v>152</v>
      </c>
      <c r="E54" s="77" t="s">
        <v>153</v>
      </c>
      <c r="F54" s="108">
        <v>7279.35</v>
      </c>
    </row>
    <row r="55" spans="1:6" ht="12.75">
      <c r="A55" s="106">
        <f t="shared" si="0"/>
        <v>48</v>
      </c>
      <c r="B55" s="107" t="s">
        <v>151</v>
      </c>
      <c r="C55" s="77">
        <v>2725</v>
      </c>
      <c r="D55" s="77" t="s">
        <v>154</v>
      </c>
      <c r="E55" s="77" t="s">
        <v>155</v>
      </c>
      <c r="F55" s="108">
        <v>8359.72</v>
      </c>
    </row>
    <row r="56" spans="1:6" ht="12.75">
      <c r="A56" s="106">
        <f t="shared" si="0"/>
        <v>49</v>
      </c>
      <c r="B56" s="107" t="s">
        <v>151</v>
      </c>
      <c r="C56" s="77">
        <v>2732</v>
      </c>
      <c r="D56" s="77" t="s">
        <v>156</v>
      </c>
      <c r="E56" s="77" t="s">
        <v>155</v>
      </c>
      <c r="F56" s="108">
        <v>4470.19</v>
      </c>
    </row>
    <row r="57" spans="1:6" ht="12.75">
      <c r="A57" s="106">
        <f t="shared" si="0"/>
        <v>50</v>
      </c>
      <c r="B57" s="107" t="s">
        <v>151</v>
      </c>
      <c r="C57" s="77">
        <v>2731</v>
      </c>
      <c r="D57" s="77" t="s">
        <v>156</v>
      </c>
      <c r="E57" s="77" t="s">
        <v>150</v>
      </c>
      <c r="F57" s="108">
        <v>230.27</v>
      </c>
    </row>
    <row r="58" spans="1:6" ht="12.75">
      <c r="A58" s="106">
        <f t="shared" si="0"/>
        <v>51</v>
      </c>
      <c r="B58" s="107" t="s">
        <v>151</v>
      </c>
      <c r="C58" s="77">
        <v>2729</v>
      </c>
      <c r="D58" s="77" t="s">
        <v>156</v>
      </c>
      <c r="E58" s="77" t="s">
        <v>147</v>
      </c>
      <c r="F58" s="108">
        <v>654.72</v>
      </c>
    </row>
    <row r="59" spans="1:6" ht="12.75">
      <c r="A59" s="106">
        <f t="shared" si="0"/>
        <v>52</v>
      </c>
      <c r="B59" s="107" t="s">
        <v>151</v>
      </c>
      <c r="C59" s="77">
        <v>2735</v>
      </c>
      <c r="D59" s="77" t="s">
        <v>157</v>
      </c>
      <c r="E59" s="77" t="s">
        <v>158</v>
      </c>
      <c r="F59" s="108">
        <v>5927.6</v>
      </c>
    </row>
    <row r="60" spans="1:6" ht="12.75">
      <c r="A60" s="106">
        <f t="shared" si="0"/>
        <v>53</v>
      </c>
      <c r="B60" s="107" t="s">
        <v>151</v>
      </c>
      <c r="C60" s="77">
        <v>2734</v>
      </c>
      <c r="D60" s="77" t="s">
        <v>159</v>
      </c>
      <c r="E60" s="77" t="s">
        <v>160</v>
      </c>
      <c r="F60" s="108">
        <v>1922</v>
      </c>
    </row>
    <row r="61" spans="1:6" ht="12.75">
      <c r="A61" s="106">
        <f t="shared" si="0"/>
        <v>54</v>
      </c>
      <c r="B61" s="107" t="s">
        <v>151</v>
      </c>
      <c r="C61" s="77">
        <v>2733</v>
      </c>
      <c r="D61" s="77" t="s">
        <v>156</v>
      </c>
      <c r="E61" s="77" t="s">
        <v>161</v>
      </c>
      <c r="F61" s="108">
        <v>467.48</v>
      </c>
    </row>
    <row r="62" spans="1:6" ht="12.75">
      <c r="A62" s="106">
        <f t="shared" si="0"/>
        <v>55</v>
      </c>
      <c r="B62" s="107" t="s">
        <v>151</v>
      </c>
      <c r="C62" s="77">
        <v>2726</v>
      </c>
      <c r="D62" s="77" t="s">
        <v>162</v>
      </c>
      <c r="E62" s="77" t="s">
        <v>161</v>
      </c>
      <c r="F62" s="108">
        <v>19558.11</v>
      </c>
    </row>
    <row r="63" spans="1:6" ht="12.75">
      <c r="A63" s="106">
        <f t="shared" si="0"/>
        <v>56</v>
      </c>
      <c r="B63" s="107" t="s">
        <v>151</v>
      </c>
      <c r="C63" s="77">
        <v>2728</v>
      </c>
      <c r="D63" s="77" t="s">
        <v>116</v>
      </c>
      <c r="E63" s="77" t="s">
        <v>117</v>
      </c>
      <c r="F63" s="108">
        <v>49.58</v>
      </c>
    </row>
    <row r="64" spans="1:6" ht="13.5" thickBot="1">
      <c r="A64" s="106">
        <f t="shared" si="0"/>
        <v>57</v>
      </c>
      <c r="B64" s="107" t="s">
        <v>151</v>
      </c>
      <c r="C64" s="77">
        <v>2730</v>
      </c>
      <c r="D64" s="77" t="s">
        <v>156</v>
      </c>
      <c r="E64" s="77" t="s">
        <v>111</v>
      </c>
      <c r="F64" s="108">
        <v>5.05</v>
      </c>
    </row>
    <row r="65" spans="1:6" ht="13.5" thickBot="1">
      <c r="A65" s="109"/>
      <c r="B65" s="110"/>
      <c r="C65" s="110"/>
      <c r="D65" s="110"/>
      <c r="E65" s="111" t="s">
        <v>163</v>
      </c>
      <c r="F65" s="112">
        <f>SUM(F8:F64)</f>
        <v>514843.5999999999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D10" sqref="D10:E10"/>
    </sheetView>
  </sheetViews>
  <sheetFormatPr defaultColWidth="9.140625" defaultRowHeight="12.75"/>
  <cols>
    <col min="1" max="1" width="8.28125" style="8" customWidth="1"/>
    <col min="2" max="2" width="15.140625" style="8" customWidth="1"/>
    <col min="3" max="3" width="12.8515625" style="8" customWidth="1"/>
    <col min="4" max="4" width="21.57421875" style="8" customWidth="1"/>
    <col min="5" max="5" width="50.7109375" style="8" bestFit="1" customWidth="1"/>
    <col min="6" max="6" width="10.421875" style="8" bestFit="1" customWidth="1"/>
    <col min="7" max="16384" width="9.140625" style="8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7" t="s">
        <v>13</v>
      </c>
      <c r="B3" s="10"/>
      <c r="C3" s="11"/>
      <c r="D3" s="11"/>
      <c r="E3" s="10"/>
      <c r="F3" s="10"/>
    </row>
    <row r="4" spans="2:6" ht="12.75">
      <c r="B4" s="10"/>
      <c r="C4" s="10"/>
      <c r="D4" s="10"/>
      <c r="E4" s="10"/>
      <c r="F4" s="10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9" t="s">
        <v>15</v>
      </c>
      <c r="B7" s="11"/>
      <c r="C7" s="10"/>
      <c r="D7" s="12"/>
      <c r="E7" s="13"/>
      <c r="F7" s="10"/>
    </row>
    <row r="8" spans="1:6" ht="12.75">
      <c r="A8" s="7" t="s">
        <v>6</v>
      </c>
      <c r="B8" s="11"/>
      <c r="C8" s="10"/>
      <c r="D8" s="11"/>
      <c r="E8" s="10"/>
      <c r="F8" s="11"/>
    </row>
    <row r="9" spans="1:6" ht="12.75">
      <c r="A9" s="10"/>
      <c r="B9" s="12"/>
      <c r="C9" s="10"/>
      <c r="D9" s="10"/>
      <c r="E9" s="10"/>
      <c r="F9" s="10"/>
    </row>
    <row r="10" spans="1:6" ht="12.75">
      <c r="A10" s="10"/>
      <c r="B10" s="14"/>
      <c r="C10" s="10"/>
      <c r="D10" s="96" t="s">
        <v>80</v>
      </c>
      <c r="E10" s="21" t="s">
        <v>42</v>
      </c>
      <c r="F10" s="10"/>
    </row>
    <row r="11" spans="1:6" ht="13.5" thickBot="1">
      <c r="A11" s="10"/>
      <c r="B11" s="10"/>
      <c r="C11" s="10"/>
      <c r="D11" s="10"/>
      <c r="E11" s="10"/>
      <c r="F11" s="10"/>
    </row>
    <row r="12" spans="1:6" ht="51.75" thickBot="1">
      <c r="A12" s="24" t="s">
        <v>7</v>
      </c>
      <c r="B12" s="15" t="s">
        <v>8</v>
      </c>
      <c r="C12" s="16" t="s">
        <v>9</v>
      </c>
      <c r="D12" s="15" t="s">
        <v>14</v>
      </c>
      <c r="E12" s="25" t="s">
        <v>18</v>
      </c>
      <c r="F12" s="17" t="s">
        <v>12</v>
      </c>
    </row>
    <row r="13" spans="1:6" ht="15" customHeight="1">
      <c r="A13" s="26">
        <v>1</v>
      </c>
      <c r="B13" s="27">
        <v>41778</v>
      </c>
      <c r="C13" s="28">
        <v>2652</v>
      </c>
      <c r="D13" s="29" t="s">
        <v>22</v>
      </c>
      <c r="E13" s="30" t="s">
        <v>23</v>
      </c>
      <c r="F13" s="31">
        <v>1100</v>
      </c>
    </row>
    <row r="14" spans="1:6" ht="15" customHeight="1">
      <c r="A14" s="32">
        <v>2</v>
      </c>
      <c r="B14" s="27">
        <v>41779</v>
      </c>
      <c r="C14" s="33">
        <v>2676</v>
      </c>
      <c r="D14" s="34" t="s">
        <v>24</v>
      </c>
      <c r="E14" s="35" t="s">
        <v>25</v>
      </c>
      <c r="F14" s="36">
        <v>700</v>
      </c>
    </row>
    <row r="15" spans="1:6" ht="15" customHeight="1">
      <c r="A15" s="32">
        <v>3</v>
      </c>
      <c r="B15" s="27">
        <v>41779</v>
      </c>
      <c r="C15" s="33">
        <v>2677</v>
      </c>
      <c r="D15" s="34" t="s">
        <v>26</v>
      </c>
      <c r="E15" s="35" t="s">
        <v>27</v>
      </c>
      <c r="F15" s="36">
        <v>250</v>
      </c>
    </row>
    <row r="16" spans="1:6" ht="15" customHeight="1">
      <c r="A16" s="32">
        <v>4</v>
      </c>
      <c r="B16" s="27">
        <v>41779</v>
      </c>
      <c r="C16" s="33">
        <v>2674</v>
      </c>
      <c r="D16" s="34" t="s">
        <v>22</v>
      </c>
      <c r="E16" s="35" t="s">
        <v>28</v>
      </c>
      <c r="F16" s="36">
        <v>500</v>
      </c>
    </row>
    <row r="17" spans="1:6" ht="15" customHeight="1">
      <c r="A17" s="32">
        <v>5</v>
      </c>
      <c r="B17" s="27">
        <v>41779</v>
      </c>
      <c r="C17" s="33">
        <v>2671</v>
      </c>
      <c r="D17" s="34" t="s">
        <v>22</v>
      </c>
      <c r="E17" s="35" t="s">
        <v>29</v>
      </c>
      <c r="F17" s="36">
        <v>1772.16</v>
      </c>
    </row>
    <row r="18" spans="1:6" ht="15" customHeight="1">
      <c r="A18" s="32">
        <v>6</v>
      </c>
      <c r="B18" s="27">
        <v>41780</v>
      </c>
      <c r="C18" s="33">
        <v>2683</v>
      </c>
      <c r="D18" s="34" t="s">
        <v>26</v>
      </c>
      <c r="E18" s="35" t="s">
        <v>30</v>
      </c>
      <c r="F18" s="36">
        <v>600</v>
      </c>
    </row>
    <row r="19" spans="1:6" ht="15" customHeight="1">
      <c r="A19" s="32">
        <v>7</v>
      </c>
      <c r="B19" s="27">
        <v>41782</v>
      </c>
      <c r="C19" s="33">
        <v>2720</v>
      </c>
      <c r="D19" s="34" t="s">
        <v>31</v>
      </c>
      <c r="E19" s="35" t="s">
        <v>32</v>
      </c>
      <c r="F19" s="36">
        <v>1965.28</v>
      </c>
    </row>
    <row r="20" spans="1:6" ht="15" customHeight="1">
      <c r="A20" s="32">
        <v>8</v>
      </c>
      <c r="B20" s="27">
        <v>41782</v>
      </c>
      <c r="C20" s="33">
        <v>2721</v>
      </c>
      <c r="D20" s="34" t="s">
        <v>26</v>
      </c>
      <c r="E20" s="35" t="s">
        <v>33</v>
      </c>
      <c r="F20" s="36">
        <v>50</v>
      </c>
    </row>
    <row r="21" spans="1:6" ht="15" customHeight="1">
      <c r="A21" s="32">
        <v>9</v>
      </c>
      <c r="B21" s="27">
        <v>41782</v>
      </c>
      <c r="C21" s="33">
        <v>2722</v>
      </c>
      <c r="D21" s="34" t="s">
        <v>22</v>
      </c>
      <c r="E21" s="35" t="s">
        <v>34</v>
      </c>
      <c r="F21" s="36">
        <v>132.18</v>
      </c>
    </row>
    <row r="22" spans="1:6" ht="15" customHeight="1">
      <c r="A22" s="32">
        <v>10</v>
      </c>
      <c r="B22" s="27">
        <v>41782</v>
      </c>
      <c r="C22" s="33">
        <v>2723</v>
      </c>
      <c r="D22" s="34" t="s">
        <v>22</v>
      </c>
      <c r="E22" s="35" t="s">
        <v>35</v>
      </c>
      <c r="F22" s="36">
        <v>124</v>
      </c>
    </row>
    <row r="23" spans="1:6" ht="15" customHeight="1">
      <c r="A23" s="32">
        <v>11</v>
      </c>
      <c r="B23" s="27">
        <v>41782</v>
      </c>
      <c r="C23" s="33">
        <v>2724</v>
      </c>
      <c r="D23" s="34" t="s">
        <v>31</v>
      </c>
      <c r="E23" s="35" t="s">
        <v>36</v>
      </c>
      <c r="F23" s="36">
        <v>2844.3</v>
      </c>
    </row>
    <row r="24" spans="1:6" ht="15" customHeight="1">
      <c r="A24" s="32">
        <v>12</v>
      </c>
      <c r="B24" s="27">
        <v>41782</v>
      </c>
      <c r="C24" s="33">
        <v>2736</v>
      </c>
      <c r="D24" s="34" t="s">
        <v>31</v>
      </c>
      <c r="E24" s="35" t="s">
        <v>37</v>
      </c>
      <c r="F24" s="36">
        <v>0.25</v>
      </c>
    </row>
    <row r="25" spans="1:6" ht="15" customHeight="1" thickBot="1">
      <c r="A25" s="32">
        <v>13</v>
      </c>
      <c r="B25" s="27">
        <v>41782</v>
      </c>
      <c r="C25" s="33">
        <v>2737</v>
      </c>
      <c r="D25" s="34" t="s">
        <v>31</v>
      </c>
      <c r="E25" s="35" t="s">
        <v>38</v>
      </c>
      <c r="F25" s="36">
        <v>3307</v>
      </c>
    </row>
    <row r="26" spans="1:6" ht="15" customHeight="1" thickBot="1">
      <c r="A26" s="23" t="s">
        <v>5</v>
      </c>
      <c r="B26" s="37"/>
      <c r="C26" s="18"/>
      <c r="D26" s="19"/>
      <c r="E26" s="38"/>
      <c r="F26" s="39">
        <f>SUM(F13:F25)</f>
        <v>13345.17</v>
      </c>
    </row>
    <row r="27" spans="1:6" ht="15" customHeight="1">
      <c r="A27" s="40"/>
      <c r="B27" s="41"/>
      <c r="C27" s="42"/>
      <c r="D27" s="40"/>
      <c r="E27" s="43"/>
      <c r="F27" s="44"/>
    </row>
    <row r="28" spans="1:6" ht="15" customHeight="1">
      <c r="A28" s="40"/>
      <c r="B28" s="41"/>
      <c r="C28" s="42"/>
      <c r="D28" s="40"/>
      <c r="E28" s="43"/>
      <c r="F28" s="44"/>
    </row>
    <row r="29" spans="1:6" ht="15" customHeight="1">
      <c r="A29" s="40"/>
      <c r="B29" s="41"/>
      <c r="C29" s="42"/>
      <c r="D29" s="40"/>
      <c r="E29" s="43"/>
      <c r="F29" s="44"/>
    </row>
    <row r="30" spans="1:6" ht="15" customHeight="1">
      <c r="A30" s="40"/>
      <c r="B30" s="41"/>
      <c r="C30" s="42"/>
      <c r="D30" s="40"/>
      <c r="E30" s="43"/>
      <c r="F30" s="44"/>
    </row>
    <row r="31" spans="1:6" ht="15" customHeight="1">
      <c r="A31" s="40"/>
      <c r="B31" s="41"/>
      <c r="C31" s="42"/>
      <c r="D31" s="40"/>
      <c r="E31" s="43"/>
      <c r="F31" s="44"/>
    </row>
    <row r="32" spans="1:6" ht="15" customHeight="1">
      <c r="A32" s="40"/>
      <c r="B32" s="41"/>
      <c r="C32" s="42"/>
      <c r="D32" s="40"/>
      <c r="E32" s="43"/>
      <c r="F32" s="44"/>
    </row>
    <row r="33" spans="1:6" ht="15" customHeight="1">
      <c r="A33" s="40"/>
      <c r="B33" s="41"/>
      <c r="C33" s="42"/>
      <c r="D33" s="40"/>
      <c r="E33" s="43"/>
      <c r="F33" s="44"/>
    </row>
    <row r="34" spans="1:6" ht="15" customHeight="1">
      <c r="A34" s="40"/>
      <c r="B34" s="41"/>
      <c r="C34" s="42"/>
      <c r="D34" s="40"/>
      <c r="E34" s="43"/>
      <c r="F34" s="44"/>
    </row>
    <row r="35" spans="1:6" ht="15" customHeight="1">
      <c r="A35" s="40"/>
      <c r="B35" s="41"/>
      <c r="C35" s="42"/>
      <c r="D35" s="40"/>
      <c r="E35" s="43"/>
      <c r="F35" s="44"/>
    </row>
    <row r="36" spans="1:6" ht="15" customHeight="1">
      <c r="A36" s="40"/>
      <c r="B36" s="41"/>
      <c r="C36" s="42"/>
      <c r="D36" s="40"/>
      <c r="E36" s="43"/>
      <c r="F36" s="44"/>
    </row>
    <row r="37" spans="1:6" ht="15" customHeight="1">
      <c r="A37" s="40"/>
      <c r="B37" s="41"/>
      <c r="C37" s="42"/>
      <c r="D37" s="40"/>
      <c r="E37" s="43"/>
      <c r="F37" s="44"/>
    </row>
    <row r="38" spans="1:6" ht="15" customHeight="1">
      <c r="A38" s="40"/>
      <c r="B38" s="41"/>
      <c r="C38" s="42"/>
      <c r="D38" s="40"/>
      <c r="E38" s="43"/>
      <c r="F38" s="44"/>
    </row>
    <row r="39" spans="1:6" ht="15" customHeight="1">
      <c r="A39" s="40"/>
      <c r="B39" s="41"/>
      <c r="C39" s="42"/>
      <c r="D39" s="40"/>
      <c r="E39" s="43"/>
      <c r="F39" s="44"/>
    </row>
    <row r="40" spans="1:6" ht="15" customHeight="1">
      <c r="A40" s="40"/>
      <c r="B40" s="41"/>
      <c r="C40" s="42"/>
      <c r="D40" s="40"/>
      <c r="E40" s="43"/>
      <c r="F40" s="44"/>
    </row>
    <row r="41" spans="1:6" ht="15" customHeight="1">
      <c r="A41" s="40"/>
      <c r="B41" s="41"/>
      <c r="C41" s="42"/>
      <c r="D41" s="40"/>
      <c r="E41" s="43"/>
      <c r="F41" s="44"/>
    </row>
    <row r="42" spans="1:6" ht="15" customHeight="1">
      <c r="A42" s="40"/>
      <c r="B42" s="41"/>
      <c r="C42" s="42"/>
      <c r="D42" s="40"/>
      <c r="E42" s="43"/>
      <c r="F42" s="44"/>
    </row>
    <row r="43" spans="1:6" ht="15" customHeight="1">
      <c r="A43" s="40"/>
      <c r="B43" s="41"/>
      <c r="C43" s="42"/>
      <c r="D43" s="40"/>
      <c r="E43" s="43"/>
      <c r="F43" s="44"/>
    </row>
    <row r="44" spans="1:6" ht="15" customHeight="1">
      <c r="A44" s="40"/>
      <c r="B44" s="41"/>
      <c r="C44" s="42"/>
      <c r="D44" s="40"/>
      <c r="E44" s="43"/>
      <c r="F44" s="44"/>
    </row>
    <row r="45" spans="1:6" ht="15" customHeight="1">
      <c r="A45" s="40"/>
      <c r="B45" s="41"/>
      <c r="C45" s="42"/>
      <c r="D45" s="40"/>
      <c r="E45" s="43"/>
      <c r="F45" s="44"/>
    </row>
    <row r="46" spans="1:6" ht="15" customHeight="1">
      <c r="A46" s="40"/>
      <c r="B46" s="41"/>
      <c r="C46" s="42"/>
      <c r="D46" s="40"/>
      <c r="E46" s="43"/>
      <c r="F46" s="44"/>
    </row>
    <row r="47" spans="1:6" ht="15" customHeight="1">
      <c r="A47" s="40"/>
      <c r="B47" s="41"/>
      <c r="C47" s="42"/>
      <c r="D47" s="40"/>
      <c r="E47" s="43"/>
      <c r="F47" s="44"/>
    </row>
    <row r="48" spans="1:6" ht="15" customHeight="1">
      <c r="A48" s="40"/>
      <c r="B48" s="41"/>
      <c r="C48" s="42"/>
      <c r="D48" s="40"/>
      <c r="E48" s="43"/>
      <c r="F48" s="44"/>
    </row>
    <row r="49" spans="1:6" ht="15" customHeight="1">
      <c r="A49" s="40"/>
      <c r="B49" s="41"/>
      <c r="C49" s="42"/>
      <c r="D49" s="40"/>
      <c r="E49" s="43"/>
      <c r="F49" s="44"/>
    </row>
    <row r="50" spans="1:6" ht="15" customHeight="1">
      <c r="A50" s="40"/>
      <c r="B50" s="41"/>
      <c r="C50" s="42"/>
      <c r="D50" s="40"/>
      <c r="E50" s="43"/>
      <c r="F50" s="44"/>
    </row>
    <row r="51" spans="1:6" ht="15" customHeight="1">
      <c r="A51" s="40"/>
      <c r="B51" s="41"/>
      <c r="C51" s="42"/>
      <c r="D51" s="40"/>
      <c r="E51" s="43"/>
      <c r="F51" s="44"/>
    </row>
    <row r="52" spans="1:6" ht="15" customHeight="1">
      <c r="A52" s="40"/>
      <c r="B52" s="41"/>
      <c r="C52" s="42"/>
      <c r="D52" s="40"/>
      <c r="E52" s="43"/>
      <c r="F52" s="44"/>
    </row>
    <row r="53" spans="1:6" ht="15" customHeight="1">
      <c r="A53" s="40"/>
      <c r="B53" s="41"/>
      <c r="C53" s="42"/>
      <c r="D53" s="40"/>
      <c r="E53" s="43"/>
      <c r="F53" s="44"/>
    </row>
    <row r="54" spans="1:6" ht="15" customHeight="1">
      <c r="A54" s="40"/>
      <c r="B54" s="41"/>
      <c r="C54" s="42"/>
      <c r="D54" s="40"/>
      <c r="E54" s="43"/>
      <c r="F54" s="44"/>
    </row>
    <row r="55" spans="1:6" ht="15" customHeight="1">
      <c r="A55" s="40"/>
      <c r="B55" s="41"/>
      <c r="C55" s="42"/>
      <c r="D55" s="40"/>
      <c r="E55" s="43"/>
      <c r="F55" s="44"/>
    </row>
    <row r="56" spans="1:7" ht="15" customHeight="1">
      <c r="A56" s="40"/>
      <c r="B56" s="41"/>
      <c r="C56" s="42"/>
      <c r="D56" s="40"/>
      <c r="E56" s="43"/>
      <c r="F56" s="44"/>
      <c r="G56" s="45"/>
    </row>
    <row r="57" spans="1:7" ht="15" customHeight="1">
      <c r="A57" s="40"/>
      <c r="B57" s="41"/>
      <c r="C57" s="42"/>
      <c r="D57" s="40"/>
      <c r="E57" s="43"/>
      <c r="F57" s="44"/>
      <c r="G57" s="45"/>
    </row>
    <row r="58" spans="1:7" ht="15" customHeight="1">
      <c r="A58" s="40"/>
      <c r="B58" s="41"/>
      <c r="C58" s="42"/>
      <c r="D58" s="40"/>
      <c r="E58" s="43"/>
      <c r="F58" s="44"/>
      <c r="G58" s="45"/>
    </row>
    <row r="59" spans="1:7" ht="15" customHeight="1">
      <c r="A59" s="40"/>
      <c r="B59" s="41"/>
      <c r="C59" s="42"/>
      <c r="D59" s="40"/>
      <c r="E59" s="43"/>
      <c r="F59" s="44"/>
      <c r="G59" s="45"/>
    </row>
    <row r="60" spans="1:7" ht="15" customHeight="1">
      <c r="A60" s="40"/>
      <c r="B60" s="41"/>
      <c r="C60" s="42"/>
      <c r="D60" s="40"/>
      <c r="E60" s="43"/>
      <c r="F60" s="44"/>
      <c r="G60" s="45"/>
    </row>
    <row r="61" spans="1:7" ht="15" customHeight="1">
      <c r="A61" s="40"/>
      <c r="B61" s="41"/>
      <c r="C61" s="42"/>
      <c r="D61" s="40"/>
      <c r="E61" s="43"/>
      <c r="F61" s="44"/>
      <c r="G61" s="45"/>
    </row>
    <row r="62" spans="1:7" ht="15" customHeight="1">
      <c r="A62" s="40"/>
      <c r="B62" s="41"/>
      <c r="C62" s="42"/>
      <c r="D62" s="40"/>
      <c r="E62" s="43"/>
      <c r="F62" s="44"/>
      <c r="G62" s="45"/>
    </row>
    <row r="63" spans="1:7" ht="15" customHeight="1">
      <c r="A63" s="40"/>
      <c r="B63" s="41"/>
      <c r="C63" s="42"/>
      <c r="D63" s="40"/>
      <c r="E63" s="43"/>
      <c r="F63" s="44"/>
      <c r="G63" s="45"/>
    </row>
    <row r="64" spans="1:7" ht="15" customHeight="1">
      <c r="A64" s="40"/>
      <c r="B64" s="41"/>
      <c r="C64" s="42"/>
      <c r="D64" s="40"/>
      <c r="E64" s="43"/>
      <c r="F64" s="44"/>
      <c r="G64" s="45"/>
    </row>
    <row r="65" spans="1:7" ht="15" customHeight="1">
      <c r="A65" s="40"/>
      <c r="B65" s="41"/>
      <c r="C65" s="42"/>
      <c r="D65" s="40"/>
      <c r="E65" s="43"/>
      <c r="F65" s="44"/>
      <c r="G65" s="45"/>
    </row>
    <row r="66" spans="1:7" ht="15" customHeight="1">
      <c r="A66" s="40"/>
      <c r="B66" s="41"/>
      <c r="C66" s="42"/>
      <c r="D66" s="40"/>
      <c r="E66" s="43"/>
      <c r="F66" s="44"/>
      <c r="G66" s="45"/>
    </row>
    <row r="67" spans="1:7" ht="15" customHeight="1">
      <c r="A67" s="40"/>
      <c r="B67" s="41"/>
      <c r="C67" s="42"/>
      <c r="D67" s="40"/>
      <c r="E67" s="43"/>
      <c r="F67" s="44"/>
      <c r="G67" s="45"/>
    </row>
    <row r="68" spans="1:7" ht="15" customHeight="1">
      <c r="A68" s="40"/>
      <c r="B68" s="41"/>
      <c r="C68" s="42"/>
      <c r="D68" s="40"/>
      <c r="E68" s="43"/>
      <c r="F68" s="44"/>
      <c r="G68" s="45"/>
    </row>
    <row r="69" spans="1:7" ht="15" customHeight="1">
      <c r="A69" s="40"/>
      <c r="B69" s="41"/>
      <c r="C69" s="42"/>
      <c r="D69" s="40"/>
      <c r="E69" s="43"/>
      <c r="F69" s="44"/>
      <c r="G69" s="45"/>
    </row>
    <row r="70" spans="1:7" ht="15" customHeight="1">
      <c r="A70" s="40"/>
      <c r="B70" s="41"/>
      <c r="C70" s="42"/>
      <c r="D70" s="40"/>
      <c r="E70" s="43"/>
      <c r="F70" s="44"/>
      <c r="G70" s="45"/>
    </row>
    <row r="71" spans="1:7" ht="15" customHeight="1">
      <c r="A71" s="40"/>
      <c r="B71" s="41"/>
      <c r="C71" s="42"/>
      <c r="D71" s="40"/>
      <c r="E71" s="43"/>
      <c r="F71" s="44"/>
      <c r="G71" s="45"/>
    </row>
    <row r="72" spans="1:7" ht="15" customHeight="1">
      <c r="A72" s="40"/>
      <c r="B72" s="41"/>
      <c r="C72" s="42"/>
      <c r="D72" s="40"/>
      <c r="E72" s="43"/>
      <c r="F72" s="44"/>
      <c r="G72" s="45"/>
    </row>
    <row r="73" spans="1:7" ht="15" customHeight="1">
      <c r="A73" s="40"/>
      <c r="B73" s="41"/>
      <c r="C73" s="42"/>
      <c r="D73" s="40"/>
      <c r="E73" s="43"/>
      <c r="F73" s="44"/>
      <c r="G73" s="45"/>
    </row>
    <row r="74" spans="1:7" ht="15" customHeight="1">
      <c r="A74" s="40"/>
      <c r="B74" s="41"/>
      <c r="C74" s="42"/>
      <c r="D74" s="40"/>
      <c r="E74" s="43"/>
      <c r="F74" s="44"/>
      <c r="G74" s="45"/>
    </row>
    <row r="75" spans="1:7" ht="15" customHeight="1">
      <c r="A75" s="40"/>
      <c r="B75" s="41"/>
      <c r="C75" s="42"/>
      <c r="D75" s="40"/>
      <c r="E75" s="43"/>
      <c r="F75" s="44"/>
      <c r="G75" s="45"/>
    </row>
    <row r="76" spans="1:7" ht="15" customHeight="1">
      <c r="A76" s="40"/>
      <c r="B76" s="41"/>
      <c r="C76" s="42"/>
      <c r="D76" s="40"/>
      <c r="E76" s="43"/>
      <c r="F76" s="44"/>
      <c r="G76" s="45"/>
    </row>
    <row r="77" spans="1:7" ht="15" customHeight="1">
      <c r="A77" s="40"/>
      <c r="B77" s="41"/>
      <c r="C77" s="42"/>
      <c r="D77" s="40"/>
      <c r="E77" s="43"/>
      <c r="F77" s="44"/>
      <c r="G77" s="45"/>
    </row>
    <row r="78" spans="1:7" ht="15" customHeight="1">
      <c r="A78" s="40"/>
      <c r="B78" s="41"/>
      <c r="C78" s="42"/>
      <c r="D78" s="40"/>
      <c r="E78" s="43"/>
      <c r="F78" s="44"/>
      <c r="G78" s="45"/>
    </row>
    <row r="79" spans="1:7" ht="15" customHeight="1">
      <c r="A79" s="40"/>
      <c r="B79" s="41"/>
      <c r="C79" s="42"/>
      <c r="D79" s="40"/>
      <c r="E79" s="43"/>
      <c r="F79" s="44"/>
      <c r="G79" s="45"/>
    </row>
    <row r="80" spans="1:7" ht="15" customHeight="1">
      <c r="A80" s="40"/>
      <c r="B80" s="41"/>
      <c r="C80" s="42"/>
      <c r="D80" s="40"/>
      <c r="E80" s="43"/>
      <c r="F80" s="44"/>
      <c r="G80" s="45"/>
    </row>
    <row r="81" spans="1:7" ht="12.75">
      <c r="A81" s="46"/>
      <c r="B81" s="47"/>
      <c r="C81" s="47"/>
      <c r="D81" s="47"/>
      <c r="E81" s="47"/>
      <c r="F81" s="48"/>
      <c r="G81" s="4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10" sqref="D10"/>
    </sheetView>
  </sheetViews>
  <sheetFormatPr defaultColWidth="9.140625" defaultRowHeight="12.75"/>
  <cols>
    <col min="1" max="1" width="8.28125" style="8" customWidth="1"/>
    <col min="2" max="2" width="15.140625" style="8" customWidth="1"/>
    <col min="3" max="3" width="12.8515625" style="8" customWidth="1"/>
    <col min="4" max="4" width="25.00390625" style="8" customWidth="1"/>
    <col min="5" max="5" width="51.421875" style="8" bestFit="1" customWidth="1"/>
    <col min="6" max="6" width="15.00390625" style="8" customWidth="1"/>
    <col min="7" max="16384" width="9.140625" style="8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7" t="s">
        <v>13</v>
      </c>
      <c r="B3" s="10"/>
      <c r="C3" s="11"/>
      <c r="D3" s="11"/>
      <c r="E3" s="10"/>
      <c r="F3" s="10"/>
    </row>
    <row r="4" spans="2:6" ht="12.75">
      <c r="B4" s="10"/>
      <c r="C4" s="10"/>
      <c r="D4" s="10"/>
      <c r="E4" s="10"/>
      <c r="F4" s="10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9" t="s">
        <v>15</v>
      </c>
      <c r="B7" s="11"/>
      <c r="C7" s="10"/>
      <c r="D7" s="12"/>
      <c r="E7" s="13"/>
      <c r="F7" s="10"/>
    </row>
    <row r="8" spans="1:6" ht="12.75">
      <c r="A8" s="7" t="s">
        <v>21</v>
      </c>
      <c r="B8" s="11"/>
      <c r="C8" s="10"/>
      <c r="D8" s="11"/>
      <c r="E8" s="10"/>
      <c r="F8" s="11"/>
    </row>
    <row r="9" spans="1:6" ht="12.75">
      <c r="A9" s="10"/>
      <c r="B9" s="12"/>
      <c r="C9" s="10"/>
      <c r="D9" s="10"/>
      <c r="E9" s="10"/>
      <c r="F9" s="10"/>
    </row>
    <row r="10" spans="1:6" ht="12.75">
      <c r="A10" s="10"/>
      <c r="B10" s="14"/>
      <c r="C10" s="10"/>
      <c r="D10" s="96" t="s">
        <v>80</v>
      </c>
      <c r="E10" s="21" t="s">
        <v>42</v>
      </c>
      <c r="F10" s="10"/>
    </row>
    <row r="11" spans="1:6" ht="13.5" thickBot="1">
      <c r="A11" s="10"/>
      <c r="B11" s="10"/>
      <c r="C11" s="10"/>
      <c r="D11" s="10"/>
      <c r="E11" s="10"/>
      <c r="F11" s="10"/>
    </row>
    <row r="12" spans="1:6" ht="51.75" thickBot="1">
      <c r="A12" s="49" t="s">
        <v>7</v>
      </c>
      <c r="B12" s="15" t="s">
        <v>8</v>
      </c>
      <c r="C12" s="16" t="s">
        <v>9</v>
      </c>
      <c r="D12" s="15" t="s">
        <v>14</v>
      </c>
      <c r="E12" s="15" t="s">
        <v>18</v>
      </c>
      <c r="F12" s="50" t="s">
        <v>12</v>
      </c>
    </row>
    <row r="13" spans="1:6" ht="15" customHeight="1">
      <c r="A13" s="51">
        <v>1</v>
      </c>
      <c r="B13" s="52">
        <v>41778</v>
      </c>
      <c r="C13" s="53">
        <v>2654</v>
      </c>
      <c r="D13" s="53" t="s">
        <v>22</v>
      </c>
      <c r="E13" s="54" t="s">
        <v>39</v>
      </c>
      <c r="F13" s="55">
        <v>11511.5</v>
      </c>
    </row>
    <row r="14" spans="1:6" ht="15" customHeight="1">
      <c r="A14" s="51">
        <v>2</v>
      </c>
      <c r="B14" s="52">
        <v>41778</v>
      </c>
      <c r="C14" s="56">
        <v>2656</v>
      </c>
      <c r="D14" s="56" t="s">
        <v>22</v>
      </c>
      <c r="E14" s="57" t="s">
        <v>39</v>
      </c>
      <c r="F14" s="58">
        <v>3984.75</v>
      </c>
    </row>
    <row r="15" spans="1:6" ht="15" customHeight="1">
      <c r="A15" s="51">
        <v>3</v>
      </c>
      <c r="B15" s="52">
        <v>41778</v>
      </c>
      <c r="C15" s="56">
        <v>2655</v>
      </c>
      <c r="D15" s="56" t="s">
        <v>22</v>
      </c>
      <c r="E15" s="57" t="s">
        <v>39</v>
      </c>
      <c r="F15" s="58">
        <v>7969.5</v>
      </c>
    </row>
    <row r="16" spans="1:6" ht="15" customHeight="1">
      <c r="A16" s="51">
        <v>4</v>
      </c>
      <c r="B16" s="52">
        <v>41778</v>
      </c>
      <c r="C16" s="56">
        <v>2653</v>
      </c>
      <c r="D16" s="56" t="s">
        <v>22</v>
      </c>
      <c r="E16" s="57" t="s">
        <v>39</v>
      </c>
      <c r="F16" s="58">
        <v>4427.5</v>
      </c>
    </row>
    <row r="17" spans="1:6" ht="15" customHeight="1">
      <c r="A17" s="51">
        <v>5</v>
      </c>
      <c r="B17" s="52">
        <v>41778</v>
      </c>
      <c r="C17" s="56">
        <v>2651</v>
      </c>
      <c r="D17" s="56" t="s">
        <v>22</v>
      </c>
      <c r="E17" s="57" t="s">
        <v>39</v>
      </c>
      <c r="F17" s="58">
        <v>128384</v>
      </c>
    </row>
    <row r="18" spans="1:6" ht="15" customHeight="1">
      <c r="A18" s="51">
        <v>6</v>
      </c>
      <c r="B18" s="52">
        <v>41779</v>
      </c>
      <c r="C18" s="56">
        <v>2672</v>
      </c>
      <c r="D18" s="56" t="s">
        <v>22</v>
      </c>
      <c r="E18" s="57" t="s">
        <v>39</v>
      </c>
      <c r="F18" s="58">
        <v>39873.6</v>
      </c>
    </row>
    <row r="19" spans="1:6" ht="15" customHeight="1">
      <c r="A19" s="51">
        <v>7</v>
      </c>
      <c r="B19" s="52">
        <v>41779</v>
      </c>
      <c r="C19" s="56">
        <v>2670</v>
      </c>
      <c r="D19" s="56" t="s">
        <v>22</v>
      </c>
      <c r="E19" s="57" t="s">
        <v>39</v>
      </c>
      <c r="F19" s="58">
        <v>10632.96</v>
      </c>
    </row>
    <row r="20" spans="1:6" ht="15" customHeight="1">
      <c r="A20" s="51">
        <v>8</v>
      </c>
      <c r="B20" s="52">
        <v>41779</v>
      </c>
      <c r="C20" s="56">
        <v>2679</v>
      </c>
      <c r="D20" s="56" t="s">
        <v>22</v>
      </c>
      <c r="E20" s="57" t="s">
        <v>39</v>
      </c>
      <c r="F20" s="58">
        <v>3987.36</v>
      </c>
    </row>
    <row r="21" spans="1:6" ht="15" customHeight="1">
      <c r="A21" s="51">
        <v>9</v>
      </c>
      <c r="B21" s="52">
        <v>41779</v>
      </c>
      <c r="C21" s="56">
        <v>2673</v>
      </c>
      <c r="D21" s="56" t="s">
        <v>22</v>
      </c>
      <c r="E21" s="57" t="s">
        <v>39</v>
      </c>
      <c r="F21" s="58">
        <v>26582.4</v>
      </c>
    </row>
    <row r="22" spans="1:6" ht="15" customHeight="1">
      <c r="A22" s="51">
        <v>10</v>
      </c>
      <c r="B22" s="52">
        <v>41781</v>
      </c>
      <c r="C22" s="56">
        <v>2713</v>
      </c>
      <c r="D22" s="56" t="s">
        <v>22</v>
      </c>
      <c r="E22" s="57" t="s">
        <v>39</v>
      </c>
      <c r="F22" s="58">
        <v>11982.06</v>
      </c>
    </row>
    <row r="23" spans="1:6" ht="15" customHeight="1">
      <c r="A23" s="51">
        <v>11</v>
      </c>
      <c r="B23" s="52">
        <v>41781</v>
      </c>
      <c r="C23" s="56">
        <v>2714</v>
      </c>
      <c r="D23" s="56" t="s">
        <v>22</v>
      </c>
      <c r="E23" s="57" t="s">
        <v>39</v>
      </c>
      <c r="F23" s="58">
        <v>57691.4</v>
      </c>
    </row>
    <row r="24" spans="1:6" ht="15" customHeight="1">
      <c r="A24" s="51">
        <v>12</v>
      </c>
      <c r="B24" s="59">
        <v>41782</v>
      </c>
      <c r="C24" s="56">
        <v>2715</v>
      </c>
      <c r="D24" s="56" t="s">
        <v>40</v>
      </c>
      <c r="E24" s="57" t="s">
        <v>41</v>
      </c>
      <c r="F24" s="58">
        <v>17615443.63</v>
      </c>
    </row>
    <row r="25" spans="1:6" ht="15" customHeight="1" thickBot="1">
      <c r="A25" s="51">
        <v>13</v>
      </c>
      <c r="B25" s="59">
        <v>41782</v>
      </c>
      <c r="C25" s="56">
        <v>2741</v>
      </c>
      <c r="D25" s="56" t="s">
        <v>22</v>
      </c>
      <c r="E25" s="57" t="s">
        <v>39</v>
      </c>
      <c r="F25" s="58">
        <v>19876.5</v>
      </c>
    </row>
    <row r="26" spans="1:6" ht="15.75" thickBot="1">
      <c r="A26" s="60" t="s">
        <v>5</v>
      </c>
      <c r="B26" s="61"/>
      <c r="C26" s="62"/>
      <c r="D26" s="62"/>
      <c r="E26" s="62"/>
      <c r="F26" s="63">
        <f>SUM(F13:F25)</f>
        <v>17942347.16</v>
      </c>
    </row>
    <row r="27" spans="1:6" ht="12.75">
      <c r="A27" s="64"/>
      <c r="B27" s="64"/>
      <c r="C27" s="64"/>
      <c r="D27" s="64"/>
      <c r="E27" s="64"/>
      <c r="F27" s="6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2014-05-27T11:16:27Z</cp:lastPrinted>
  <dcterms:created xsi:type="dcterms:W3CDTF">2012-03-07T09:17:22Z</dcterms:created>
  <dcterms:modified xsi:type="dcterms:W3CDTF">2014-05-27T11:16:41Z</dcterms:modified>
  <cp:category/>
  <cp:version/>
  <cp:contentType/>
  <cp:contentStatus/>
</cp:coreProperties>
</file>