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roiecte" sheetId="5" r:id="rId5"/>
    <sheet name="juridice" sheetId="6" r:id="rId6"/>
    <sheet name="despagubiri" sheetId="7" r:id="rId7"/>
  </sheets>
  <definedNames>
    <definedName name="_xlnm.Print_Area" localSheetId="0">'personal'!$C$1:$G$62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<sst xmlns="http://schemas.openxmlformats.org/spreadsheetml/2006/main" count="437" uniqueCount="247">
  <si>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</si>
  <si>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</si>
  <si>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</si>
  <si>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</si>
  <si>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</si>
  <si>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</si>
  <si>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</si>
  <si>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</si>
  <si>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</si>
  <si>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</si>
  <si>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</si>
  <si>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</si>
  <si>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</si>
  <si>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</si>
  <si>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</si>
  <si>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</si>
  <si>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</si>
  <si>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</si>
  <si>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</si>
  <si>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</si>
  <si>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</si>
  <si>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</si>
  <si>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</si>
  <si>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</si>
  <si>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</si>
  <si>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</si>
  <si>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</si>
  <si>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</si>
  <si>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</si>
  <si>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</si>
  <si>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</si>
  <si>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</si>
  <si>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</si>
  <si>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</si>
  <si>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</si>
  <si>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</si>
  <si>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</si>
  <si>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</si>
  <si>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iunie</t>
  </si>
  <si>
    <t>alim card sal luna mai, pl contrib, impoz</t>
  </si>
  <si>
    <t>alim numerar sal luna mai, pl contrib, impoz</t>
  </si>
  <si>
    <t>Total 10.01.01</t>
  </si>
  <si>
    <t>Subtotal 10.01.06</t>
  </si>
  <si>
    <t>10.01.06</t>
  </si>
  <si>
    <t>alim card pl com</t>
  </si>
  <si>
    <t>Total 10.01.06</t>
  </si>
  <si>
    <t>Subtotal 10.01.10</t>
  </si>
  <si>
    <t>10.01.10</t>
  </si>
  <si>
    <t>alim card sal cumul luna mai, pl contrib, impoz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</si>
  <si>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</si>
  <si>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</si>
  <si>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</si>
  <si>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</si>
  <si>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</si>
  <si>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</si>
  <si>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</si>
  <si>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alim card depl ext</t>
  </si>
  <si>
    <t>Total 10.01.13</t>
  </si>
  <si>
    <t>Subtotal 10.01.30</t>
  </si>
  <si>
    <t>10.01.30</t>
  </si>
  <si>
    <t>alim card sal CM luna mai, pl contrib, impoz</t>
  </si>
  <si>
    <t>retur pl dif sal/dob</t>
  </si>
  <si>
    <t>alim numerar sal CM luna mai, pl contrib, impoz</t>
  </si>
  <si>
    <t>Total 10.01.30</t>
  </si>
  <si>
    <t>Subtotal 10.03.01</t>
  </si>
  <si>
    <t>10.03.01</t>
  </si>
  <si>
    <t>CAS instit ret sal luna mai</t>
  </si>
  <si>
    <t>Total 10.03.01</t>
  </si>
  <si>
    <t>Subtotal 10.03.02</t>
  </si>
  <si>
    <t>10.03.02</t>
  </si>
  <si>
    <t>somaj instit ret sal luna mai</t>
  </si>
  <si>
    <t>Total 10.03.02</t>
  </si>
  <si>
    <t>Subtotal 10.03.03</t>
  </si>
  <si>
    <t>10.03.03</t>
  </si>
  <si>
    <t>CASS instit ret sal luna mai</t>
  </si>
  <si>
    <t>Total 10.03.03</t>
  </si>
  <si>
    <t>Subtotal 10.03.04</t>
  </si>
  <si>
    <t>10.03.04</t>
  </si>
  <si>
    <t>acc si boli prof ret sal luna mai</t>
  </si>
  <si>
    <t>Total 10.03.04</t>
  </si>
  <si>
    <t>Subtotal 10.03.06</t>
  </si>
  <si>
    <t>10.03.06</t>
  </si>
  <si>
    <t>alim card sal CCI luna mai, pl contrib, impoz</t>
  </si>
  <si>
    <t>alim numerar sal CCI luna mai, pl contrib, impoz</t>
  </si>
  <si>
    <t>Total 10.03.06</t>
  </si>
  <si>
    <t>perioada:</t>
  </si>
  <si>
    <t>6-10 iunie 2016</t>
  </si>
  <si>
    <t>CEC 38</t>
  </si>
  <si>
    <t>ALIMENTARE CONT DEPLASARE INTERNA - PROIECT SPRIJINIREA ACP 1 - 58.14.01</t>
  </si>
  <si>
    <t>MFP - CASIEIRIE</t>
  </si>
  <si>
    <t>ALIMENTARE CONT DEPLASARE INTERNA - PROIECT SPRIJINIREA ACP 1 - 58.14.02</t>
  </si>
  <si>
    <t>CEC 40</t>
  </si>
  <si>
    <t>ALIMENTARE CONT DEPLASARE INTERNA - PROIECT SEE NORVEGIAN ACP 5024 - 56.27.02</t>
  </si>
  <si>
    <t>OP 5977</t>
  </si>
  <si>
    <t>BILET AVION DEPLASARE ELVETIA - PROIECT ELVETIAN 1065 - 56.25.02</t>
  </si>
  <si>
    <t>TRAVEL TIME</t>
  </si>
  <si>
    <t>OP 5617</t>
  </si>
  <si>
    <t>ALIMENTARE CONT DEPLASARE EXTERNA - PROIECT ELVETIAN 1065 - 56.25.02</t>
  </si>
  <si>
    <t xml:space="preserve">MFP </t>
  </si>
  <si>
    <t>OP 6200</t>
  </si>
  <si>
    <t>MFP</t>
  </si>
  <si>
    <t>OP 6141</t>
  </si>
  <si>
    <t>REINTREGIRE CONT PLATA COTIZATIE OECD</t>
  </si>
  <si>
    <t>BRD</t>
  </si>
  <si>
    <t>06,06,2016</t>
  </si>
  <si>
    <t>Telekom Romania</t>
  </si>
  <si>
    <t>servicii telefonie fixa</t>
  </si>
  <si>
    <t>Rolf Card</t>
  </si>
  <si>
    <t>service sistem control</t>
  </si>
  <si>
    <t>Compania Romprest Service</t>
  </si>
  <si>
    <t>servicii dezinsectie</t>
  </si>
  <si>
    <t>08,06,2016</t>
  </si>
  <si>
    <t>Olimpic International</t>
  </si>
  <si>
    <t>bilet avion</t>
  </si>
  <si>
    <t xml:space="preserve">Danco </t>
  </si>
  <si>
    <t>buget de stat</t>
  </si>
  <si>
    <t>taxa pasaport</t>
  </si>
  <si>
    <t>MAE</t>
  </si>
  <si>
    <t>09,06,2016</t>
  </si>
  <si>
    <t>MMAP</t>
  </si>
  <si>
    <t>energie termica</t>
  </si>
  <si>
    <t>Round the World</t>
  </si>
  <si>
    <t>fd handicap</t>
  </si>
  <si>
    <t>10,06,2016</t>
  </si>
  <si>
    <t>La fantana</t>
  </si>
  <si>
    <t>produse protocol</t>
  </si>
  <si>
    <t xml:space="preserve">Mediafax </t>
  </si>
  <si>
    <t>monitorizare</t>
  </si>
  <si>
    <t>International Consulting</t>
  </si>
  <si>
    <t>servicii traduceri</t>
  </si>
  <si>
    <t>Manpres</t>
  </si>
  <si>
    <t>abonament publicatii</t>
  </si>
  <si>
    <t>Monitorul Oficial</t>
  </si>
  <si>
    <t>publicare anunt concurs</t>
  </si>
  <si>
    <t>Auto Marcus</t>
  </si>
  <si>
    <t>reparatii</t>
  </si>
  <si>
    <t>Travel Time</t>
  </si>
  <si>
    <t>Directia Generala Finantelor</t>
  </si>
  <si>
    <t>salubritate</t>
  </si>
  <si>
    <t>dgrfpb</t>
  </si>
  <si>
    <t>apa rece</t>
  </si>
  <si>
    <t>Microcip Electyronics</t>
  </si>
  <si>
    <t>service supraveghere video</t>
  </si>
  <si>
    <t>revizie auto</t>
  </si>
  <si>
    <t>servicii paza</t>
  </si>
  <si>
    <t>Ascensorul</t>
  </si>
  <si>
    <t>service ascensoare</t>
  </si>
  <si>
    <t>Star Storage</t>
  </si>
  <si>
    <t>servicii arhivare</t>
  </si>
  <si>
    <t>energie electrica</t>
  </si>
  <si>
    <t>anaf</t>
  </si>
  <si>
    <t>gaze</t>
  </si>
  <si>
    <t xml:space="preserve">total </t>
  </si>
  <si>
    <t>CSIPPC</t>
  </si>
  <si>
    <t>TRANSFERURI INTRE UNITATI ALE ADMINISTRATIEI PUBLICE</t>
  </si>
  <si>
    <t>PERSOANA FIZICA</t>
  </si>
  <si>
    <t>chelt judiciare dosar 5617/18/2015</t>
  </si>
  <si>
    <t>PERSOANA JURIDICA</t>
  </si>
  <si>
    <t>chelt judiciare dosar 7663/30/2014</t>
  </si>
  <si>
    <t>chelt judiciare dosar 28200/325/2013</t>
  </si>
  <si>
    <t>chelt judiciare dosar 148/59/2014</t>
  </si>
  <si>
    <t>chelt fotocopii DE 1481/2015 DOS 2251/2014</t>
  </si>
  <si>
    <t>BUGET DE STAT</t>
  </si>
  <si>
    <t>chelt judiciare dosar 38550/3/2014</t>
  </si>
  <si>
    <t>chelt judiciare dosar 5046/99/2015</t>
  </si>
  <si>
    <t>chelt judiciare dosar 706/93/2016</t>
  </si>
  <si>
    <t>chelt judiciare dosar 35055/3/2014</t>
  </si>
  <si>
    <t>chelt judiciare dosar 8093/221/2015</t>
  </si>
  <si>
    <t>chelt judiciare dosar 5162/97/2015</t>
  </si>
  <si>
    <t>chelt judiciare dosar 6922/290/2014</t>
  </si>
  <si>
    <t>chelt judiciare dosar 43/97/2016</t>
  </si>
  <si>
    <t>chelt judiciare dosar 887/86/2016</t>
  </si>
  <si>
    <t>chelt judiciare dosar 1953/86/2012</t>
  </si>
  <si>
    <t>chelt judiciare dosar 4377/97/2015</t>
  </si>
  <si>
    <t>chelt judiciare dosar 567/86/2016</t>
  </si>
  <si>
    <t>chelt judiciare dosar 139/II/2/2015</t>
  </si>
  <si>
    <t>chelt judiciare dosar 3105/93/2015</t>
  </si>
  <si>
    <t>chelt judiciare dosar 2952/62/2014</t>
  </si>
  <si>
    <t>chelt judiciare dosar 683/1259/2014</t>
  </si>
  <si>
    <t>chelt judiciare dosar 2070/3/2014</t>
  </si>
  <si>
    <t>chelt judiciare dosar 4628/30/2013</t>
  </si>
  <si>
    <t>chelt judiciare dosar 3666/121/2013</t>
  </si>
  <si>
    <t>chelt judiciare dosar 23653/1972015</t>
  </si>
  <si>
    <t>chelt judiciare dosar 2396/107/2014</t>
  </si>
  <si>
    <t>chelt judiciare dosar 25752/197/2015</t>
  </si>
  <si>
    <t>chelt judiciare dosar 2991/120/2015</t>
  </si>
  <si>
    <t>chelt judiciare dosar 4922/279/2015</t>
  </si>
  <si>
    <t>chelt judecată dosar 331/96/2016</t>
  </si>
  <si>
    <t>chelt judecată dosar 4963/279/2012</t>
  </si>
  <si>
    <t>chelt judecată dosar 138/ll/2/2015</t>
  </si>
  <si>
    <t>chelt judecată dosar 7884/2/2015</t>
  </si>
  <si>
    <t>chelt judecată dosar 6892/3/2016</t>
  </si>
  <si>
    <t>chelt judecată dosar 1687/93/2015</t>
  </si>
  <si>
    <t>chelt judecată dosar 28465/3/2015</t>
  </si>
  <si>
    <t>chelt judecată dosar 1395/324/2016</t>
  </si>
  <si>
    <t>chelt judecată dosar 25551/197/2015</t>
  </si>
  <si>
    <t>chelt judecată dosar 5041/99/2015</t>
  </si>
  <si>
    <t>chelt judecată dosar 7184/30/2015</t>
  </si>
  <si>
    <t>chelt judecată dosar 4738/3/2016</t>
  </si>
  <si>
    <t>chelt judecată dosar 3691/94/2014</t>
  </si>
  <si>
    <t>chelt judecată dosar 3472/279/2010</t>
  </si>
  <si>
    <t>chelt judecată dosar 4964/279/2012</t>
  </si>
  <si>
    <t>chelt judecată dosar 122/103/2016</t>
  </si>
  <si>
    <t>chelt judecată dosar 793/103/2016</t>
  </si>
  <si>
    <t>chelt judecată dosar 124/279/2015</t>
  </si>
  <si>
    <t>chelt judecată dosar 3870/279/2015</t>
  </si>
  <si>
    <t>chelt judecată dosar 1976/59/2015</t>
  </si>
  <si>
    <t>chelt judecată dosar 28109/3/2014</t>
  </si>
  <si>
    <t>chelt judecată dosar 21737/197/2015</t>
  </si>
  <si>
    <t>chelt judecată dosar 13560/3/2014</t>
  </si>
  <si>
    <t>chelt judecată dosar 20149/3/2015</t>
  </si>
  <si>
    <t>chelt judecată dosar 189/ll/2/2015</t>
  </si>
  <si>
    <t>chelt judecată dosar 225/ll/2/2015</t>
  </si>
  <si>
    <t>chelt judecată dosar 29/233/2016 dos pen 1103/P/2015</t>
  </si>
  <si>
    <t>chelt judecată dosar 1576/114/2015</t>
  </si>
  <si>
    <t>chelt judecată dosar 773/233/2016</t>
  </si>
  <si>
    <t>chelt judecată dosar 402/63/2016</t>
  </si>
  <si>
    <t>chelt judecată dosar 621/114/2015</t>
  </si>
  <si>
    <t>chelt judecată dosar 395/97/2016</t>
  </si>
  <si>
    <t>chelt judecată dosar 66/278/2016</t>
  </si>
  <si>
    <t>chelt judecată dosar 94/ll/2/2015</t>
  </si>
  <si>
    <t>chelt judecată dosar 6175/117/2012</t>
  </si>
  <si>
    <t>chelt judecată dosar 34265/325/2014</t>
  </si>
  <si>
    <t>chelt judecată dos 1209/85/2015</t>
  </si>
  <si>
    <t>chelt judecată dos 1210/85/2015</t>
  </si>
  <si>
    <t>BIROU EXPERTIZE</t>
  </si>
  <si>
    <t>onorariu expertiza dosar 7181/318/2015</t>
  </si>
  <si>
    <t>onorariu expertiza dosar 7440/288/2015</t>
  </si>
  <si>
    <t>chelt judiciare dosar 7845/302/15</t>
  </si>
  <si>
    <t>chelt judiciare DE 6/VVI/2016  D20170/233/2013</t>
  </si>
  <si>
    <t xml:space="preserve">chelt judiciare dosar 2285/325/2014 DE 143/EX/2015 </t>
  </si>
  <si>
    <t xml:space="preserve">chelt judecată dosar 5981/306/2014 </t>
  </si>
  <si>
    <t xml:space="preserve">chelt judecată dosar 4490/85/2013 DE 296/2015 </t>
  </si>
  <si>
    <t>chelt judecată dos 39530/300/2012</t>
  </si>
  <si>
    <t>chelt judecată dosar15421/245/2013</t>
  </si>
  <si>
    <t>chelt judecată DE 145/2015 D4964/118/2013</t>
  </si>
  <si>
    <t xml:space="preserve">Plata chelt judiciare </t>
  </si>
  <si>
    <t>poprire DE 182/2016</t>
  </si>
  <si>
    <t>poprire DE 393/2016</t>
  </si>
  <si>
    <t>despag CEDO</t>
  </si>
  <si>
    <t>CEC BANK SA</t>
  </si>
  <si>
    <t>consemnari CEC LG.165/2013</t>
  </si>
  <si>
    <t>despag dosar 4964/118/2013 DE 145/2015</t>
  </si>
  <si>
    <t>despag (impozit sal) dosar 7290/302/2013</t>
  </si>
  <si>
    <t>despag (spor doctorat) dosar 7290/302/2013</t>
  </si>
  <si>
    <t>BUGET DE ASIG.SOC.</t>
  </si>
  <si>
    <t>despag (contrib.BASS) dosar 7290/302/2013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</si>
</sst>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[$-418]d&quot;.&quot;m&quot;.&quot;yy&quot; &quot;hh&quot;:&quot;mm"/>
    <numFmt numFmtId="170" formatCode="[$-418]d\ mmmm\ yyyy"/>
    <numFmt numFmtId="171" formatCode="d&quot;.&quot;m&quot;.&quot;yy"/>
    <numFmt numFmtId="172" formatCode="dd&quot;.&quot;mm&quot;.&quot;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Liberation Sans1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4" fillId="0" borderId="0" xfId="57">
      <alignment/>
      <protection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49" fontId="22" fillId="0" borderId="0" xfId="57" applyNumberFormat="1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166" fontId="21" fillId="0" borderId="17" xfId="57" applyNumberFormat="1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4" fontId="21" fillId="0" borderId="19" xfId="57" applyNumberFormat="1" applyFont="1" applyBorder="1" applyAlignment="1">
      <alignment horizontal="center"/>
      <protection/>
    </xf>
    <xf numFmtId="0" fontId="21" fillId="0" borderId="20" xfId="57" applyFont="1" applyBorder="1" applyAlignment="1">
      <alignment horizontal="center"/>
      <protection/>
    </xf>
    <xf numFmtId="0" fontId="21" fillId="0" borderId="13" xfId="57" applyFont="1" applyBorder="1">
      <alignment/>
      <protection/>
    </xf>
    <xf numFmtId="4" fontId="21" fillId="0" borderId="21" xfId="57" applyNumberFormat="1" applyFont="1" applyBorder="1">
      <alignment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4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left" wrapText="1"/>
      <protection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7" fontId="0" fillId="0" borderId="11" xfId="0" applyNumberFormat="1" applyFont="1" applyBorder="1" applyAlignment="1">
      <alignment horizontal="right"/>
    </xf>
    <xf numFmtId="14" fontId="19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67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19" fillId="0" borderId="27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14" fontId="21" fillId="0" borderId="11" xfId="0" applyNumberFormat="1" applyFont="1" applyBorder="1" applyAlignment="1">
      <alignment horizontal="center"/>
    </xf>
    <xf numFmtId="0" fontId="28" fillId="0" borderId="32" xfId="0" applyFont="1" applyBorder="1" applyAlignment="1">
      <alignment vertic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  <xf numFmtId="166" fontId="21" fillId="0" borderId="12" xfId="57" applyNumberFormat="1" applyFont="1" applyBorder="1" applyAlignment="1">
      <alignment horizontal="left"/>
      <protection/>
    </xf>
    <xf numFmtId="0" fontId="21" fillId="0" borderId="11" xfId="57" applyFont="1" applyBorder="1" applyAlignment="1">
      <alignment horizontal="left" wrapText="1"/>
      <protection/>
    </xf>
    <xf numFmtId="0" fontId="21" fillId="0" borderId="11" xfId="57" applyFont="1" applyBorder="1" applyAlignment="1">
      <alignment horizontal="center" wrapText="1"/>
      <protection/>
    </xf>
    <xf numFmtId="4" fontId="21" fillId="0" borderId="33" xfId="57" applyNumberFormat="1" applyFont="1" applyBorder="1" applyAlignment="1">
      <alignment horizontal="right"/>
      <protection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14" fontId="0" fillId="0" borderId="36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7" xfId="0" applyBorder="1" applyAlignment="1">
      <alignment/>
    </xf>
    <xf numFmtId="164" fontId="0" fillId="0" borderId="38" xfId="42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9" xfId="0" applyFill="1" applyBorder="1" applyAlignment="1">
      <alignment/>
    </xf>
    <xf numFmtId="14" fontId="0" fillId="0" borderId="40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4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16" xfId="42" applyFont="1" applyFill="1" applyBorder="1" applyAlignment="1" applyProtection="1">
      <alignment horizontal="left"/>
      <protection/>
    </xf>
    <xf numFmtId="0" fontId="20" fillId="0" borderId="20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21" xfId="57" applyNumberFormat="1" applyFont="1" applyBorder="1">
      <alignment/>
      <protection/>
    </xf>
    <xf numFmtId="0" fontId="20" fillId="0" borderId="0" xfId="57" applyFont="1">
      <alignment/>
      <protection/>
    </xf>
    <xf numFmtId="0" fontId="28" fillId="0" borderId="41" xfId="57" applyFont="1" applyFill="1" applyBorder="1" applyAlignment="1">
      <alignment horizontal="left"/>
      <protection/>
    </xf>
    <xf numFmtId="0" fontId="28" fillId="0" borderId="41" xfId="57" applyFont="1" applyFill="1" applyBorder="1" applyAlignment="1">
      <alignment horizontal="left" wrapText="1"/>
      <protection/>
    </xf>
    <xf numFmtId="0" fontId="28" fillId="0" borderId="41" xfId="57" applyFont="1" applyFill="1" applyBorder="1" applyAlignment="1">
      <alignment horizontal="center" wrapText="1"/>
      <protection/>
    </xf>
    <xf numFmtId="4" fontId="28" fillId="0" borderId="41" xfId="57" applyNumberFormat="1" applyFont="1" applyFill="1" applyBorder="1" applyAlignment="1">
      <alignment horizontal="right"/>
      <protection/>
    </xf>
    <xf numFmtId="14" fontId="28" fillId="0" borderId="41" xfId="57" applyNumberFormat="1" applyFont="1" applyFill="1" applyBorder="1" applyAlignment="1">
      <alignment horizontal="right"/>
      <protection/>
    </xf>
    <xf numFmtId="0" fontId="29" fillId="0" borderId="41" xfId="62" applyFont="1" applyFill="1" applyBorder="1" applyAlignment="1">
      <alignment horizontal="center" vertical="center"/>
      <protection/>
    </xf>
    <xf numFmtId="0" fontId="29" fillId="0" borderId="41" xfId="62" applyFont="1" applyFill="1" applyBorder="1" applyAlignment="1">
      <alignment horizontal="center" vertical="center" wrapText="1"/>
      <protection/>
    </xf>
    <xf numFmtId="0" fontId="29" fillId="0" borderId="42" xfId="62" applyFont="1" applyFill="1" applyBorder="1" applyAlignment="1">
      <alignment horizontal="center" vertical="center"/>
      <protection/>
    </xf>
    <xf numFmtId="0" fontId="29" fillId="0" borderId="41" xfId="59" applyFont="1" applyFill="1" applyBorder="1" applyAlignment="1">
      <alignment horizontal="center" vertical="center"/>
      <protection/>
    </xf>
    <xf numFmtId="0" fontId="30" fillId="0" borderId="41" xfId="62" applyFont="1" applyFill="1" applyBorder="1" applyAlignment="1">
      <alignment horizontal="center" vertical="center"/>
      <protection/>
    </xf>
    <xf numFmtId="171" fontId="30" fillId="0" borderId="41" xfId="59" applyNumberFormat="1" applyFont="1" applyFill="1" applyBorder="1" applyAlignment="1">
      <alignment horizontal="center"/>
      <protection/>
    </xf>
    <xf numFmtId="0" fontId="30" fillId="0" borderId="43" xfId="59" applyFont="1" applyFill="1" applyBorder="1" applyAlignment="1">
      <alignment horizontal="center"/>
      <protection/>
    </xf>
    <xf numFmtId="0" fontId="0" fillId="0" borderId="41" xfId="0" applyBorder="1" applyAlignment="1">
      <alignment/>
    </xf>
    <xf numFmtId="4" fontId="30" fillId="0" borderId="44" xfId="59" applyNumberFormat="1" applyFont="1" applyFill="1" applyBorder="1" applyAlignment="1">
      <alignment horizontal="right"/>
      <protection/>
    </xf>
    <xf numFmtId="0" fontId="31" fillId="0" borderId="41" xfId="59" applyFont="1" applyFill="1" applyBorder="1" applyAlignment="1">
      <alignment horizontal="center"/>
      <protection/>
    </xf>
    <xf numFmtId="0" fontId="30" fillId="0" borderId="45" xfId="59" applyFont="1" applyFill="1" applyBorder="1" applyAlignment="1">
      <alignment horizontal="center"/>
      <protection/>
    </xf>
    <xf numFmtId="0" fontId="30" fillId="0" borderId="41" xfId="59" applyFont="1" applyFill="1" applyBorder="1" applyAlignment="1">
      <alignment horizontal="center"/>
      <protection/>
    </xf>
    <xf numFmtId="4" fontId="30" fillId="0" borderId="41" xfId="59" applyNumberFormat="1" applyFont="1" applyFill="1" applyBorder="1" applyAlignment="1">
      <alignment horizontal="right"/>
      <protection/>
    </xf>
    <xf numFmtId="0" fontId="30" fillId="0" borderId="42" xfId="62" applyFont="1" applyFill="1" applyBorder="1" applyAlignment="1">
      <alignment horizontal="center" vertical="center"/>
      <protection/>
    </xf>
    <xf numFmtId="4" fontId="29" fillId="0" borderId="41" xfId="59" applyNumberFormat="1" applyFont="1" applyFill="1" applyBorder="1" applyAlignment="1">
      <alignment horizontal="right"/>
      <protection/>
    </xf>
    <xf numFmtId="172" fontId="31" fillId="0" borderId="41" xfId="59" applyNumberFormat="1" applyFont="1" applyFill="1" applyBorder="1" applyAlignment="1">
      <alignment horizontal="center"/>
      <protection/>
    </xf>
    <xf numFmtId="4" fontId="0" fillId="0" borderId="41" xfId="0" applyNumberFormat="1" applyBorder="1" applyAlignment="1">
      <alignment/>
    </xf>
    <xf numFmtId="0" fontId="3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30" fillId="0" borderId="44" xfId="0" applyFont="1" applyBorder="1" applyAlignment="1">
      <alignment/>
    </xf>
    <xf numFmtId="4" fontId="0" fillId="0" borderId="41" xfId="0" applyNumberFormat="1" applyFont="1" applyBorder="1" applyAlignment="1">
      <alignment/>
    </xf>
    <xf numFmtId="0" fontId="32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31" fillId="0" borderId="41" xfId="0" applyFont="1" applyBorder="1" applyAlignment="1">
      <alignment/>
    </xf>
    <xf numFmtId="0" fontId="33" fillId="0" borderId="41" xfId="61" applyFont="1" applyFill="1" applyBorder="1" applyAlignment="1">
      <alignment/>
      <protection/>
    </xf>
    <xf numFmtId="0" fontId="30" fillId="0" borderId="41" xfId="61" applyFont="1" applyFill="1" applyBorder="1" applyAlignment="1">
      <alignment/>
      <protection/>
    </xf>
    <xf numFmtId="4" fontId="33" fillId="0" borderId="41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2"/>
  <sheetViews>
    <sheetView zoomScalePageLayoutView="0" workbookViewId="0" topLeftCell="C1">
      <selection activeCell="F6" sqref="F6:G6"/>
    </sheetView>
  </sheetViews>
  <sheetFormatPr defaultColWidth="9.140625" defaultRowHeight="12.75"/>
  <cols>
    <col min="1" max="2" width="0" style="0" hidden="1" customWidth="1"/>
    <col min="3" max="3" width="19.140625" style="0" customWidth="1"/>
    <col min="5" max="5" width="7.7109375" style="0" customWidth="1"/>
    <col min="6" max="6" width="13.00390625" style="0" customWidth="1"/>
    <col min="7" max="7" width="39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75" t="s">
        <v>85</v>
      </c>
      <c r="G6" s="1" t="s">
        <v>86</v>
      </c>
      <c r="H6" s="2"/>
    </row>
    <row r="7" spans="4:6" ht="12.75">
      <c r="D7" s="1"/>
      <c r="E7" s="1"/>
      <c r="F7" s="1"/>
    </row>
    <row r="8" spans="3:7" ht="12.75">
      <c r="C8" s="46" t="s">
        <v>35</v>
      </c>
      <c r="D8" s="46" t="s">
        <v>3</v>
      </c>
      <c r="E8" s="46" t="s">
        <v>4</v>
      </c>
      <c r="F8" s="46" t="s">
        <v>5</v>
      </c>
      <c r="G8" s="46" t="s">
        <v>6</v>
      </c>
    </row>
    <row r="9" spans="3:7" ht="12.75">
      <c r="C9" s="47" t="s">
        <v>36</v>
      </c>
      <c r="D9" s="46"/>
      <c r="E9" s="46"/>
      <c r="F9" s="48">
        <v>40997050</v>
      </c>
      <c r="G9" s="46"/>
    </row>
    <row r="10" spans="3:7" ht="12.75">
      <c r="C10" s="49" t="s">
        <v>37</v>
      </c>
      <c r="D10" s="10" t="s">
        <v>38</v>
      </c>
      <c r="E10" s="7">
        <v>9</v>
      </c>
      <c r="F10" s="50">
        <v>8208556</v>
      </c>
      <c r="G10" s="7" t="s">
        <v>39</v>
      </c>
    </row>
    <row r="11" spans="3:7" ht="12.75">
      <c r="C11" s="49"/>
      <c r="D11" s="10"/>
      <c r="E11" s="7">
        <v>10</v>
      </c>
      <c r="F11" s="50">
        <v>136514</v>
      </c>
      <c r="G11" s="7" t="s">
        <v>40</v>
      </c>
    </row>
    <row r="12" spans="3:7" ht="12.75">
      <c r="C12" s="49"/>
      <c r="D12" s="10"/>
      <c r="E12" s="7"/>
      <c r="F12" s="50"/>
      <c r="G12" s="7"/>
    </row>
    <row r="13" spans="3:7" ht="13.5" thickBot="1">
      <c r="C13" s="51" t="s">
        <v>41</v>
      </c>
      <c r="D13" s="52"/>
      <c r="E13" s="9"/>
      <c r="F13" s="53">
        <f>SUM(F9:F12)</f>
        <v>49342120</v>
      </c>
      <c r="G13" s="9"/>
    </row>
    <row r="14" spans="3:7" ht="12.75">
      <c r="C14" s="54" t="s">
        <v>42</v>
      </c>
      <c r="D14" s="55"/>
      <c r="E14" s="56"/>
      <c r="F14" s="57">
        <v>130236</v>
      </c>
      <c r="G14" s="56"/>
    </row>
    <row r="15" spans="3:7" ht="12.75">
      <c r="C15" s="6" t="s">
        <v>43</v>
      </c>
      <c r="D15" s="7"/>
      <c r="E15" s="7"/>
      <c r="F15" s="50"/>
      <c r="G15" s="7"/>
    </row>
    <row r="16" spans="3:7" ht="12.75" hidden="1">
      <c r="C16" s="6"/>
      <c r="D16" s="7"/>
      <c r="E16" s="7"/>
      <c r="F16" s="50"/>
      <c r="G16" s="7" t="s">
        <v>44</v>
      </c>
    </row>
    <row r="17" spans="3:7" ht="12.75" hidden="1">
      <c r="C17" s="6"/>
      <c r="D17" s="7"/>
      <c r="E17" s="7"/>
      <c r="F17" s="50"/>
      <c r="G17" s="7" t="s">
        <v>44</v>
      </c>
    </row>
    <row r="18" spans="3:7" ht="12.75" hidden="1">
      <c r="C18" s="58"/>
      <c r="D18" s="56"/>
      <c r="E18" s="56"/>
      <c r="F18" s="57"/>
      <c r="G18" s="7"/>
    </row>
    <row r="19" spans="3:7" ht="12.75" hidden="1">
      <c r="C19" s="58"/>
      <c r="D19" s="56"/>
      <c r="E19" s="56"/>
      <c r="F19" s="57"/>
      <c r="G19" s="7"/>
    </row>
    <row r="20" spans="3:7" ht="12.75" hidden="1">
      <c r="C20" s="58"/>
      <c r="D20" s="56"/>
      <c r="E20" s="56"/>
      <c r="F20" s="57"/>
      <c r="G20" s="7"/>
    </row>
    <row r="21" spans="3:7" ht="13.5" hidden="1" thickBot="1">
      <c r="C21" s="51" t="s">
        <v>45</v>
      </c>
      <c r="D21" s="9"/>
      <c r="E21" s="9"/>
      <c r="F21" s="53">
        <f>SUM(F14:F20)</f>
        <v>130236</v>
      </c>
      <c r="G21" s="9"/>
    </row>
    <row r="22" spans="3:7" ht="12.75" hidden="1">
      <c r="C22" s="54" t="s">
        <v>46</v>
      </c>
      <c r="D22" s="59"/>
      <c r="E22" s="59"/>
      <c r="F22" s="60">
        <v>118917</v>
      </c>
      <c r="G22" s="61"/>
    </row>
    <row r="23" spans="3:7" ht="12.75" hidden="1">
      <c r="C23" s="6" t="s">
        <v>47</v>
      </c>
      <c r="D23" s="62" t="s">
        <v>38</v>
      </c>
      <c r="E23" s="63">
        <v>9</v>
      </c>
      <c r="F23" s="64">
        <v>24449</v>
      </c>
      <c r="G23" s="7" t="s">
        <v>48</v>
      </c>
    </row>
    <row r="24" spans="3:7" ht="12.75">
      <c r="C24" s="58"/>
      <c r="D24" s="54"/>
      <c r="E24" s="54"/>
      <c r="F24" s="57"/>
      <c r="G24" s="56"/>
    </row>
    <row r="25" spans="3:7" ht="13.5" thickBot="1">
      <c r="C25" s="51" t="s">
        <v>49</v>
      </c>
      <c r="D25" s="51"/>
      <c r="E25" s="51"/>
      <c r="F25" s="53">
        <f>SUM(F22:F24)</f>
        <v>143366</v>
      </c>
      <c r="G25" s="9"/>
    </row>
    <row r="26" spans="3:7" ht="12.75">
      <c r="C26" s="54" t="s">
        <v>50</v>
      </c>
      <c r="D26" s="54"/>
      <c r="E26" s="54"/>
      <c r="F26" s="57">
        <v>50588</v>
      </c>
      <c r="G26" s="56"/>
    </row>
    <row r="27" spans="3:7" ht="12.75">
      <c r="C27" s="58" t="s">
        <v>51</v>
      </c>
      <c r="D27" s="10"/>
      <c r="E27" s="7"/>
      <c r="F27" s="50"/>
      <c r="G27" s="7"/>
    </row>
    <row r="28" spans="3:7" ht="12.75">
      <c r="C28" s="58"/>
      <c r="D28" s="54"/>
      <c r="E28" s="54"/>
      <c r="F28" s="57"/>
      <c r="G28" s="7" t="s">
        <v>44</v>
      </c>
    </row>
    <row r="29" spans="3:7" ht="12.75">
      <c r="C29" s="58"/>
      <c r="D29" s="54"/>
      <c r="E29" s="54"/>
      <c r="F29" s="57"/>
      <c r="G29" s="7"/>
    </row>
    <row r="30" spans="3:7" ht="13.5" thickBot="1">
      <c r="C30" s="51" t="s">
        <v>52</v>
      </c>
      <c r="D30" s="51"/>
      <c r="E30" s="51"/>
      <c r="F30" s="53">
        <f>SUM(F26:F29)</f>
        <v>50588</v>
      </c>
      <c r="G30" s="9"/>
    </row>
    <row r="31" spans="3:7" ht="12.75">
      <c r="C31" s="59" t="s">
        <v>53</v>
      </c>
      <c r="D31" s="59"/>
      <c r="E31" s="59"/>
      <c r="F31" s="60">
        <v>484420</v>
      </c>
      <c r="G31" s="59"/>
    </row>
    <row r="32" spans="3:7" ht="12.75">
      <c r="C32" s="6" t="s">
        <v>54</v>
      </c>
      <c r="D32" s="54" t="s">
        <v>38</v>
      </c>
      <c r="E32" s="54">
        <v>6</v>
      </c>
      <c r="F32" s="50">
        <v>500</v>
      </c>
      <c r="G32" s="7" t="s">
        <v>55</v>
      </c>
    </row>
    <row r="33" spans="3:7" ht="12.75">
      <c r="C33" s="65"/>
      <c r="D33" s="7"/>
      <c r="E33" s="7">
        <v>8</v>
      </c>
      <c r="F33" s="66">
        <v>100000</v>
      </c>
      <c r="G33" s="7" t="s">
        <v>56</v>
      </c>
    </row>
    <row r="34" spans="3:7" ht="12.75">
      <c r="C34" s="58"/>
      <c r="D34" s="67"/>
      <c r="E34" s="54"/>
      <c r="F34" s="50"/>
      <c r="G34" s="7"/>
    </row>
    <row r="35" spans="3:7" ht="13.5" thickBot="1">
      <c r="C35" s="9" t="s">
        <v>57</v>
      </c>
      <c r="D35" s="51"/>
      <c r="E35" s="51"/>
      <c r="F35" s="53">
        <f>SUM(F31:F34)</f>
        <v>584920</v>
      </c>
      <c r="G35" s="68"/>
    </row>
    <row r="36" spans="3:7" ht="12.75">
      <c r="C36" s="59" t="s">
        <v>58</v>
      </c>
      <c r="D36" s="59"/>
      <c r="E36" s="59"/>
      <c r="F36" s="60">
        <v>381941</v>
      </c>
      <c r="G36" s="59"/>
    </row>
    <row r="37" spans="3:7" ht="12.75">
      <c r="C37" s="69" t="s">
        <v>59</v>
      </c>
      <c r="D37" t="s">
        <v>38</v>
      </c>
      <c r="E37" s="10">
        <v>9</v>
      </c>
      <c r="F37" s="50">
        <v>64670</v>
      </c>
      <c r="G37" s="7" t="s">
        <v>60</v>
      </c>
    </row>
    <row r="38" spans="3:7" ht="12.75">
      <c r="C38" s="69"/>
      <c r="D38" s="10"/>
      <c r="E38" s="10">
        <v>9</v>
      </c>
      <c r="F38" s="50">
        <v>-809</v>
      </c>
      <c r="G38" t="s">
        <v>61</v>
      </c>
    </row>
    <row r="39" spans="3:7" ht="12.75">
      <c r="C39" s="69"/>
      <c r="D39" s="10"/>
      <c r="E39" s="10">
        <v>10</v>
      </c>
      <c r="F39" s="50">
        <v>1306</v>
      </c>
      <c r="G39" s="7" t="s">
        <v>62</v>
      </c>
    </row>
    <row r="40" spans="3:7" ht="12.75">
      <c r="C40" s="6"/>
      <c r="D40" s="54"/>
      <c r="E40" s="54"/>
      <c r="F40" s="57"/>
      <c r="G40" s="7"/>
    </row>
    <row r="41" spans="3:7" ht="13.5" thickBot="1">
      <c r="C41" s="51" t="s">
        <v>63</v>
      </c>
      <c r="D41" s="51"/>
      <c r="E41" s="51"/>
      <c r="F41" s="53">
        <f>SUM(F36:F40)</f>
        <v>447108</v>
      </c>
      <c r="G41" s="70"/>
    </row>
    <row r="42" spans="3:7" ht="12.75">
      <c r="C42" s="59" t="s">
        <v>64</v>
      </c>
      <c r="D42" s="59"/>
      <c r="E42" s="59"/>
      <c r="F42" s="60">
        <v>6557392</v>
      </c>
      <c r="G42" s="59"/>
    </row>
    <row r="43" spans="3:7" ht="12.75">
      <c r="C43" s="6" t="s">
        <v>65</v>
      </c>
      <c r="D43" s="10" t="s">
        <v>38</v>
      </c>
      <c r="E43" s="10">
        <v>9</v>
      </c>
      <c r="F43" s="50">
        <v>1328464</v>
      </c>
      <c r="G43" s="7" t="s">
        <v>66</v>
      </c>
    </row>
    <row r="44" spans="3:7" ht="12.75">
      <c r="C44" s="6"/>
      <c r="E44" s="10"/>
      <c r="F44" s="50"/>
      <c r="G44" s="7"/>
    </row>
    <row r="45" spans="3:7" ht="13.5" thickBot="1">
      <c r="C45" s="51" t="s">
        <v>67</v>
      </c>
      <c r="D45" s="51"/>
      <c r="E45" s="51"/>
      <c r="F45" s="53">
        <f>SUM(F42:F44)</f>
        <v>7885856</v>
      </c>
      <c r="G45" s="68"/>
    </row>
    <row r="46" spans="3:7" ht="12.75">
      <c r="C46" s="59" t="s">
        <v>68</v>
      </c>
      <c r="D46" s="59"/>
      <c r="E46" s="59"/>
      <c r="F46" s="60">
        <v>207164</v>
      </c>
      <c r="G46" s="61"/>
    </row>
    <row r="47" spans="3:7" ht="12.75">
      <c r="C47" s="6" t="s">
        <v>69</v>
      </c>
      <c r="D47" s="10" t="s">
        <v>38</v>
      </c>
      <c r="E47" s="10">
        <v>9</v>
      </c>
      <c r="F47" s="60">
        <v>42208</v>
      </c>
      <c r="G47" s="7" t="s">
        <v>70</v>
      </c>
    </row>
    <row r="48" spans="3:7" ht="12.75">
      <c r="C48" s="6"/>
      <c r="D48" s="10"/>
      <c r="E48" s="10"/>
      <c r="F48" s="60"/>
      <c r="G48" s="7"/>
    </row>
    <row r="49" spans="3:7" ht="13.5" thickBot="1">
      <c r="C49" s="51" t="s">
        <v>71</v>
      </c>
      <c r="D49" s="51"/>
      <c r="E49" s="51"/>
      <c r="F49" s="53">
        <f>SUM(F46:F48)</f>
        <v>249372</v>
      </c>
      <c r="G49" s="68"/>
    </row>
    <row r="50" spans="3:7" ht="12.75">
      <c r="C50" s="71" t="s">
        <v>72</v>
      </c>
      <c r="D50" s="71"/>
      <c r="E50" s="71"/>
      <c r="F50" s="72">
        <v>2166859</v>
      </c>
      <c r="G50" s="73"/>
    </row>
    <row r="51" spans="3:7" ht="12.75">
      <c r="C51" s="69" t="s">
        <v>73</v>
      </c>
      <c r="D51" s="10" t="s">
        <v>38</v>
      </c>
      <c r="E51" s="10">
        <v>9</v>
      </c>
      <c r="F51" s="60">
        <v>438962</v>
      </c>
      <c r="G51" s="7" t="s">
        <v>74</v>
      </c>
    </row>
    <row r="52" spans="3:7" ht="12.75">
      <c r="C52" s="6"/>
      <c r="D52" s="10"/>
      <c r="E52" s="10"/>
      <c r="F52" s="50"/>
      <c r="G52" s="7"/>
    </row>
    <row r="53" spans="3:7" ht="13.5" thickBot="1">
      <c r="C53" s="51" t="s">
        <v>75</v>
      </c>
      <c r="D53" s="51"/>
      <c r="E53" s="51"/>
      <c r="F53" s="53">
        <f>SUM(F50:F52)</f>
        <v>2605821</v>
      </c>
      <c r="G53" s="68"/>
    </row>
    <row r="54" spans="3:7" ht="12.75">
      <c r="C54" s="59" t="s">
        <v>76</v>
      </c>
      <c r="D54" s="10"/>
      <c r="E54" s="59"/>
      <c r="F54" s="60">
        <v>62254</v>
      </c>
      <c r="G54" s="61"/>
    </row>
    <row r="55" spans="3:7" ht="12.75">
      <c r="C55" s="6" t="s">
        <v>77</v>
      </c>
      <c r="D55" s="74" t="s">
        <v>38</v>
      </c>
      <c r="E55" s="10">
        <v>9</v>
      </c>
      <c r="F55" s="50">
        <v>12612</v>
      </c>
      <c r="G55" s="7" t="s">
        <v>78</v>
      </c>
    </row>
    <row r="56" spans="3:7" ht="12.75">
      <c r="C56" s="6"/>
      <c r="D56" s="10"/>
      <c r="E56" s="10"/>
      <c r="F56" s="50"/>
      <c r="G56" s="7"/>
    </row>
    <row r="57" spans="3:7" ht="13.5" thickBot="1">
      <c r="C57" s="51" t="s">
        <v>79</v>
      </c>
      <c r="D57" s="51"/>
      <c r="E57" s="51"/>
      <c r="F57" s="53">
        <f>SUM(F54:F56)</f>
        <v>74866</v>
      </c>
      <c r="G57" s="68"/>
    </row>
    <row r="58" spans="3:7" ht="12.75">
      <c r="C58" s="59" t="s">
        <v>80</v>
      </c>
      <c r="D58" s="59"/>
      <c r="E58" s="59"/>
      <c r="F58" s="60">
        <v>557966</v>
      </c>
      <c r="G58" s="59"/>
    </row>
    <row r="59" spans="3:7" ht="12.75">
      <c r="C59" s="69" t="s">
        <v>81</v>
      </c>
      <c r="D59" s="10" t="s">
        <v>38</v>
      </c>
      <c r="E59" s="10">
        <v>9</v>
      </c>
      <c r="F59" s="57">
        <v>111997</v>
      </c>
      <c r="G59" s="7" t="s">
        <v>82</v>
      </c>
    </row>
    <row r="60" spans="3:7" ht="12.75">
      <c r="C60" s="69"/>
      <c r="D60" s="10"/>
      <c r="E60" s="10">
        <v>10</v>
      </c>
      <c r="F60" s="57">
        <v>1035</v>
      </c>
      <c r="G60" s="7" t="s">
        <v>83</v>
      </c>
    </row>
    <row r="61" spans="3:7" ht="12.75">
      <c r="C61" s="58"/>
      <c r="D61" s="54"/>
      <c r="E61" s="54"/>
      <c r="F61" s="57"/>
      <c r="G61" s="7"/>
    </row>
    <row r="62" spans="3:7" ht="13.5" thickBot="1">
      <c r="C62" s="51" t="s">
        <v>84</v>
      </c>
      <c r="D62" s="51"/>
      <c r="E62" s="51"/>
      <c r="F62" s="53">
        <f>SUM(F58:F61)</f>
        <v>670998</v>
      </c>
      <c r="G62" s="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75" t="s">
        <v>85</v>
      </c>
      <c r="D5" s="1" t="s">
        <v>86</v>
      </c>
    </row>
    <row r="6" ht="13.5" thickBot="1"/>
    <row r="7" spans="1:6" ht="68.25" customHeight="1" thickBot="1">
      <c r="A7" s="87" t="s">
        <v>9</v>
      </c>
      <c r="B7" s="87" t="s">
        <v>10</v>
      </c>
      <c r="C7" s="88" t="s">
        <v>11</v>
      </c>
      <c r="D7" s="87" t="s">
        <v>12</v>
      </c>
      <c r="E7" s="89" t="s">
        <v>13</v>
      </c>
      <c r="F7" s="87" t="s">
        <v>14</v>
      </c>
    </row>
    <row r="8" spans="1:6" ht="12.75">
      <c r="A8" s="5">
        <v>1</v>
      </c>
      <c r="B8" s="90" t="s">
        <v>104</v>
      </c>
      <c r="C8" s="91">
        <v>5564</v>
      </c>
      <c r="D8" s="92" t="s">
        <v>105</v>
      </c>
      <c r="E8" s="92" t="s">
        <v>106</v>
      </c>
      <c r="F8" s="93">
        <v>2655.5</v>
      </c>
    </row>
    <row r="9" spans="1:6" ht="12.75">
      <c r="A9" s="94">
        <v>2</v>
      </c>
      <c r="B9" s="11" t="s">
        <v>104</v>
      </c>
      <c r="C9" s="7">
        <v>5580</v>
      </c>
      <c r="D9" s="7" t="s">
        <v>107</v>
      </c>
      <c r="E9" s="7" t="s">
        <v>108</v>
      </c>
      <c r="F9" s="95">
        <v>1410</v>
      </c>
    </row>
    <row r="10" spans="1:6" ht="12.75">
      <c r="A10" s="96">
        <v>3</v>
      </c>
      <c r="B10" s="11" t="s">
        <v>104</v>
      </c>
      <c r="C10" s="12">
        <v>5568</v>
      </c>
      <c r="D10" s="12" t="s">
        <v>109</v>
      </c>
      <c r="E10" s="12" t="s">
        <v>110</v>
      </c>
      <c r="F10" s="95">
        <v>1202.79</v>
      </c>
    </row>
    <row r="11" spans="1:6" ht="12.75">
      <c r="A11" s="96">
        <v>4</v>
      </c>
      <c r="B11" s="11" t="s">
        <v>111</v>
      </c>
      <c r="C11" s="7">
        <v>5981</v>
      </c>
      <c r="D11" s="12" t="s">
        <v>112</v>
      </c>
      <c r="E11" s="12" t="s">
        <v>113</v>
      </c>
      <c r="F11" s="95">
        <v>3294.65</v>
      </c>
    </row>
    <row r="12" spans="1:6" ht="12.75">
      <c r="A12" s="96">
        <v>5</v>
      </c>
      <c r="B12" s="97" t="s">
        <v>111</v>
      </c>
      <c r="C12" s="12">
        <v>5980</v>
      </c>
      <c r="D12" s="12" t="s">
        <v>114</v>
      </c>
      <c r="E12" s="12" t="s">
        <v>113</v>
      </c>
      <c r="F12" s="95">
        <v>5137.19</v>
      </c>
    </row>
    <row r="13" spans="1:6" ht="12.75">
      <c r="A13" s="8">
        <v>6</v>
      </c>
      <c r="B13" s="11" t="s">
        <v>111</v>
      </c>
      <c r="C13" s="12">
        <v>6166</v>
      </c>
      <c r="D13" s="7" t="s">
        <v>115</v>
      </c>
      <c r="E13" s="7" t="s">
        <v>116</v>
      </c>
      <c r="F13" s="95">
        <v>22</v>
      </c>
    </row>
    <row r="14" spans="1:6" ht="12.75">
      <c r="A14" s="98">
        <v>7</v>
      </c>
      <c r="B14" s="11" t="s">
        <v>111</v>
      </c>
      <c r="C14" s="12">
        <v>6167</v>
      </c>
      <c r="D14" s="12" t="s">
        <v>117</v>
      </c>
      <c r="E14" s="12" t="s">
        <v>116</v>
      </c>
      <c r="F14" s="95">
        <v>261</v>
      </c>
    </row>
    <row r="15" spans="1:6" ht="12.75">
      <c r="A15" s="98">
        <v>8</v>
      </c>
      <c r="B15" s="11" t="s">
        <v>118</v>
      </c>
      <c r="C15" s="12">
        <v>6176</v>
      </c>
      <c r="D15" s="12" t="s">
        <v>119</v>
      </c>
      <c r="E15" s="12" t="s">
        <v>120</v>
      </c>
      <c r="F15" s="95">
        <v>160.3</v>
      </c>
    </row>
    <row r="16" spans="1:6" ht="12.75">
      <c r="A16" s="98">
        <v>9</v>
      </c>
      <c r="B16" s="11" t="s">
        <v>118</v>
      </c>
      <c r="C16" s="12">
        <v>5979</v>
      </c>
      <c r="D16" s="12" t="s">
        <v>121</v>
      </c>
      <c r="E16" s="12" t="s">
        <v>113</v>
      </c>
      <c r="F16" s="95">
        <v>10115.76</v>
      </c>
    </row>
    <row r="17" spans="1:6" ht="12.75">
      <c r="A17" s="98">
        <v>10</v>
      </c>
      <c r="B17" s="11" t="s">
        <v>118</v>
      </c>
      <c r="C17" s="12">
        <v>5978</v>
      </c>
      <c r="D17" s="12" t="s">
        <v>121</v>
      </c>
      <c r="E17" s="12" t="s">
        <v>113</v>
      </c>
      <c r="F17" s="95">
        <v>1758.44</v>
      </c>
    </row>
    <row r="18" spans="1:6" ht="12.75">
      <c r="A18" s="98">
        <v>11</v>
      </c>
      <c r="B18" s="11" t="s">
        <v>118</v>
      </c>
      <c r="C18" s="12">
        <v>6122</v>
      </c>
      <c r="D18" s="12" t="s">
        <v>115</v>
      </c>
      <c r="E18" s="12" t="s">
        <v>122</v>
      </c>
      <c r="F18" s="95">
        <v>29131</v>
      </c>
    </row>
    <row r="19" spans="1:6" ht="12.75">
      <c r="A19" s="98">
        <v>12</v>
      </c>
      <c r="B19" s="11" t="s">
        <v>123</v>
      </c>
      <c r="C19" s="12">
        <v>6189</v>
      </c>
      <c r="D19" s="12" t="s">
        <v>124</v>
      </c>
      <c r="E19" s="12" t="s">
        <v>125</v>
      </c>
      <c r="F19" s="95">
        <v>296.82</v>
      </c>
    </row>
    <row r="20" spans="1:6" ht="12.75">
      <c r="A20" s="98">
        <v>13</v>
      </c>
      <c r="B20" s="11" t="s">
        <v>123</v>
      </c>
      <c r="C20" s="12">
        <v>6220</v>
      </c>
      <c r="D20" s="12" t="s">
        <v>115</v>
      </c>
      <c r="E20" s="12" t="s">
        <v>116</v>
      </c>
      <c r="F20" s="95">
        <v>22</v>
      </c>
    </row>
    <row r="21" spans="1:6" ht="12.75">
      <c r="A21" s="98">
        <v>14</v>
      </c>
      <c r="B21" s="11" t="s">
        <v>123</v>
      </c>
      <c r="C21" s="12">
        <v>6206</v>
      </c>
      <c r="D21" s="12" t="s">
        <v>126</v>
      </c>
      <c r="E21" s="12" t="s">
        <v>127</v>
      </c>
      <c r="F21" s="95">
        <v>11160</v>
      </c>
    </row>
    <row r="22" spans="1:6" ht="12.75">
      <c r="A22" s="98">
        <v>15</v>
      </c>
      <c r="B22" s="11" t="s">
        <v>123</v>
      </c>
      <c r="C22" s="99">
        <v>6207</v>
      </c>
      <c r="D22" s="99" t="s">
        <v>128</v>
      </c>
      <c r="E22" s="99" t="s">
        <v>129</v>
      </c>
      <c r="F22" s="100">
        <v>14608.8</v>
      </c>
    </row>
    <row r="23" spans="1:6" ht="12.75">
      <c r="A23" s="98">
        <v>16</v>
      </c>
      <c r="B23" s="11" t="s">
        <v>123</v>
      </c>
      <c r="C23" s="56">
        <v>6221</v>
      </c>
      <c r="D23" s="56" t="s">
        <v>117</v>
      </c>
      <c r="E23" s="56" t="s">
        <v>116</v>
      </c>
      <c r="F23" s="100">
        <v>261</v>
      </c>
    </row>
    <row r="24" spans="1:6" ht="12.75">
      <c r="A24" s="98">
        <v>17</v>
      </c>
      <c r="B24" s="11" t="s">
        <v>123</v>
      </c>
      <c r="C24" s="99">
        <v>6205</v>
      </c>
      <c r="D24" s="99" t="s">
        <v>130</v>
      </c>
      <c r="E24" s="99" t="s">
        <v>131</v>
      </c>
      <c r="F24" s="100">
        <v>413.5</v>
      </c>
    </row>
    <row r="25" spans="1:6" ht="12.75">
      <c r="A25" s="98">
        <v>18</v>
      </c>
      <c r="B25" s="11" t="s">
        <v>123</v>
      </c>
      <c r="C25" s="99">
        <v>6185</v>
      </c>
      <c r="D25" s="99" t="s">
        <v>132</v>
      </c>
      <c r="E25" s="99" t="s">
        <v>131</v>
      </c>
      <c r="F25" s="100">
        <v>520.83</v>
      </c>
    </row>
    <row r="26" spans="1:6" ht="12.75">
      <c r="A26" s="98">
        <v>19</v>
      </c>
      <c r="B26" s="11" t="s">
        <v>123</v>
      </c>
      <c r="C26" s="99">
        <v>6201</v>
      </c>
      <c r="D26" s="99" t="s">
        <v>132</v>
      </c>
      <c r="E26" s="99" t="s">
        <v>133</v>
      </c>
      <c r="F26" s="100">
        <v>36.5</v>
      </c>
    </row>
    <row r="27" spans="1:6" ht="12.75">
      <c r="A27" s="98">
        <v>20</v>
      </c>
      <c r="B27" s="11" t="s">
        <v>123</v>
      </c>
      <c r="C27" s="99">
        <v>6203</v>
      </c>
      <c r="D27" s="99" t="s">
        <v>134</v>
      </c>
      <c r="E27" s="99" t="s">
        <v>135</v>
      </c>
      <c r="F27" s="100">
        <v>230.65</v>
      </c>
    </row>
    <row r="28" spans="1:6" ht="12.75">
      <c r="A28" s="98">
        <v>21</v>
      </c>
      <c r="B28" s="11" t="s">
        <v>123</v>
      </c>
      <c r="C28" s="99">
        <v>6199</v>
      </c>
      <c r="D28" s="99" t="s">
        <v>136</v>
      </c>
      <c r="E28" s="99" t="s">
        <v>113</v>
      </c>
      <c r="F28" s="100">
        <v>11066.23</v>
      </c>
    </row>
    <row r="29" spans="1:6" ht="12.75">
      <c r="A29" s="98">
        <v>22</v>
      </c>
      <c r="B29" s="11" t="s">
        <v>123</v>
      </c>
      <c r="C29" s="99">
        <v>6204</v>
      </c>
      <c r="D29" s="99" t="s">
        <v>130</v>
      </c>
      <c r="E29" s="99" t="s">
        <v>131</v>
      </c>
      <c r="F29" s="100">
        <v>2960.65</v>
      </c>
    </row>
    <row r="30" spans="1:6" ht="12.75">
      <c r="A30" s="98">
        <v>23</v>
      </c>
      <c r="B30" s="11" t="s">
        <v>123</v>
      </c>
      <c r="C30" s="99">
        <v>6172</v>
      </c>
      <c r="D30" s="99" t="s">
        <v>137</v>
      </c>
      <c r="E30" s="99" t="s">
        <v>138</v>
      </c>
      <c r="F30" s="100">
        <v>5.32</v>
      </c>
    </row>
    <row r="31" spans="1:6" ht="12.75">
      <c r="A31" s="98">
        <v>24</v>
      </c>
      <c r="B31" s="11" t="s">
        <v>123</v>
      </c>
      <c r="C31" s="99">
        <v>6175</v>
      </c>
      <c r="D31" s="99" t="s">
        <v>139</v>
      </c>
      <c r="E31" s="99" t="s">
        <v>140</v>
      </c>
      <c r="F31" s="100">
        <v>118.24</v>
      </c>
    </row>
    <row r="32" spans="1:6" ht="12.75">
      <c r="A32" s="98">
        <f>A31+1</f>
        <v>25</v>
      </c>
      <c r="B32" s="11" t="s">
        <v>123</v>
      </c>
      <c r="C32" s="99">
        <v>6198</v>
      </c>
      <c r="D32" s="99" t="s">
        <v>141</v>
      </c>
      <c r="E32" s="99" t="s">
        <v>142</v>
      </c>
      <c r="F32" s="100">
        <v>480</v>
      </c>
    </row>
    <row r="33" spans="1:6" ht="12.75">
      <c r="A33" s="98">
        <f aca="true" t="shared" si="0" ref="A33:A38">A32+1</f>
        <v>26</v>
      </c>
      <c r="B33" s="11" t="s">
        <v>123</v>
      </c>
      <c r="C33" s="99">
        <v>6202</v>
      </c>
      <c r="D33" s="99" t="s">
        <v>134</v>
      </c>
      <c r="E33" s="99" t="s">
        <v>143</v>
      </c>
      <c r="F33" s="100">
        <v>780.26</v>
      </c>
    </row>
    <row r="34" spans="1:6" ht="12.75">
      <c r="A34" s="98">
        <f t="shared" si="0"/>
        <v>27</v>
      </c>
      <c r="B34" s="11" t="s">
        <v>123</v>
      </c>
      <c r="C34" s="99">
        <v>6174</v>
      </c>
      <c r="D34" s="99" t="s">
        <v>139</v>
      </c>
      <c r="E34" s="99" t="s">
        <v>144</v>
      </c>
      <c r="F34" s="100">
        <v>1461.27</v>
      </c>
    </row>
    <row r="35" spans="1:6" ht="12.75">
      <c r="A35" s="98">
        <f t="shared" si="0"/>
        <v>28</v>
      </c>
      <c r="B35" s="11" t="s">
        <v>123</v>
      </c>
      <c r="C35" s="99">
        <v>6197</v>
      </c>
      <c r="D35" s="99" t="s">
        <v>145</v>
      </c>
      <c r="E35" s="99" t="s">
        <v>146</v>
      </c>
      <c r="F35" s="100">
        <v>8820</v>
      </c>
    </row>
    <row r="36" spans="1:6" ht="12.75">
      <c r="A36" s="98">
        <f t="shared" si="0"/>
        <v>29</v>
      </c>
      <c r="B36" s="11" t="s">
        <v>123</v>
      </c>
      <c r="C36" s="99">
        <v>6208</v>
      </c>
      <c r="D36" s="99" t="s">
        <v>147</v>
      </c>
      <c r="E36" s="99" t="s">
        <v>148</v>
      </c>
      <c r="F36" s="100">
        <v>4788.6</v>
      </c>
    </row>
    <row r="37" spans="1:6" ht="12.75">
      <c r="A37" s="98">
        <f t="shared" si="0"/>
        <v>30</v>
      </c>
      <c r="B37" s="11" t="s">
        <v>123</v>
      </c>
      <c r="C37" s="99">
        <v>6171</v>
      </c>
      <c r="D37" s="99" t="s">
        <v>139</v>
      </c>
      <c r="E37" s="99" t="s">
        <v>149</v>
      </c>
      <c r="F37" s="100">
        <v>314.79</v>
      </c>
    </row>
    <row r="38" spans="1:6" ht="13.5" thickBot="1">
      <c r="A38" s="98">
        <f t="shared" si="0"/>
        <v>31</v>
      </c>
      <c r="B38" s="11" t="s">
        <v>123</v>
      </c>
      <c r="C38" s="99">
        <v>6173</v>
      </c>
      <c r="D38" s="99" t="s">
        <v>150</v>
      </c>
      <c r="E38" s="99" t="s">
        <v>151</v>
      </c>
      <c r="F38" s="100">
        <v>211.95</v>
      </c>
    </row>
    <row r="39" spans="1:6" ht="13.5" thickBot="1">
      <c r="A39" s="101"/>
      <c r="B39" s="102"/>
      <c r="C39" s="103"/>
      <c r="D39" s="103"/>
      <c r="E39" s="104" t="s">
        <v>152</v>
      </c>
      <c r="F39" s="105">
        <f>SUM(F8:F38)</f>
        <v>113706.04000000001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s="15" customFormat="1" ht="15">
      <c r="A1" s="14" t="s">
        <v>15</v>
      </c>
      <c r="B1" s="14"/>
      <c r="C1" s="14"/>
      <c r="D1" s="14"/>
    </row>
    <row r="2" s="15" customFormat="1" ht="15"/>
    <row r="3" s="15" customFormat="1" ht="15"/>
    <row r="4" s="15" customFormat="1" ht="15"/>
    <row r="5" s="15" customFormat="1" ht="15"/>
    <row r="6" s="15" customFormat="1" ht="15"/>
    <row r="7" spans="1:5" s="15" customFormat="1" ht="15.75" customHeight="1">
      <c r="A7" s="43" t="s">
        <v>16</v>
      </c>
      <c r="B7" s="43"/>
      <c r="C7" s="43"/>
      <c r="D7" s="43"/>
      <c r="E7" s="16"/>
    </row>
    <row r="8" spans="1:4" s="15" customFormat="1" ht="19.5" customHeight="1">
      <c r="A8" s="17" t="s">
        <v>17</v>
      </c>
      <c r="B8" s="17"/>
      <c r="C8" s="17"/>
      <c r="D8" s="17"/>
    </row>
    <row r="9" spans="1:4" s="15" customFormat="1" ht="15">
      <c r="A9" s="18"/>
      <c r="B9" s="44"/>
      <c r="C9" s="44"/>
      <c r="D9" s="44"/>
    </row>
    <row r="10" spans="1:4" s="15" customFormat="1" ht="15">
      <c r="A10" s="18"/>
      <c r="B10" s="75" t="s">
        <v>85</v>
      </c>
      <c r="C10" s="1" t="s">
        <v>86</v>
      </c>
      <c r="D10" s="18"/>
    </row>
    <row r="11" s="15" customFormat="1" ht="15"/>
    <row r="12" spans="1:5" s="15" customFormat="1" ht="15">
      <c r="A12" s="19" t="s">
        <v>18</v>
      </c>
      <c r="B12" s="20" t="s">
        <v>19</v>
      </c>
      <c r="C12" s="20" t="s">
        <v>20</v>
      </c>
      <c r="D12" s="20" t="s">
        <v>21</v>
      </c>
      <c r="E12" s="21" t="s">
        <v>22</v>
      </c>
    </row>
    <row r="13" spans="1:5" s="15" customFormat="1" ht="30">
      <c r="A13" s="114">
        <v>42530</v>
      </c>
      <c r="B13" s="110">
        <v>6184</v>
      </c>
      <c r="C13" s="111" t="s">
        <v>154</v>
      </c>
      <c r="D13" s="112" t="s">
        <v>153</v>
      </c>
      <c r="E13" s="113">
        <v>120000</v>
      </c>
    </row>
    <row r="14" spans="1:5" s="15" customFormat="1" ht="15">
      <c r="A14" s="22"/>
      <c r="B14" s="23"/>
      <c r="C14" s="24"/>
      <c r="D14" s="24"/>
      <c r="E14" s="25"/>
    </row>
    <row r="15" spans="1:5" s="15" customFormat="1" ht="15">
      <c r="A15" s="26" t="s">
        <v>23</v>
      </c>
      <c r="B15" s="27"/>
      <c r="C15" s="27"/>
      <c r="D15" s="27"/>
      <c r="E15" s="28">
        <f>SUM(E13:E14)</f>
        <v>120000</v>
      </c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s="15" customFormat="1" ht="15">
      <c r="A1" s="14" t="s">
        <v>15</v>
      </c>
      <c r="B1" s="14"/>
      <c r="C1" s="14"/>
      <c r="D1" s="14"/>
    </row>
    <row r="2" s="15" customFormat="1" ht="15"/>
    <row r="3" s="15" customFormat="1" ht="15"/>
    <row r="4" s="15" customFormat="1" ht="15"/>
    <row r="5" s="15" customFormat="1" ht="15"/>
    <row r="6" s="15" customFormat="1" ht="15"/>
    <row r="7" spans="1:5" s="15" customFormat="1" ht="15.75" customHeight="1">
      <c r="A7" s="43" t="s">
        <v>16</v>
      </c>
      <c r="B7" s="43"/>
      <c r="C7" s="43"/>
      <c r="D7" s="43"/>
      <c r="E7" s="16"/>
    </row>
    <row r="8" spans="1:4" s="15" customFormat="1" ht="19.5" customHeight="1">
      <c r="A8" s="17" t="s">
        <v>24</v>
      </c>
      <c r="B8" s="17"/>
      <c r="C8" s="17"/>
      <c r="D8" s="17"/>
    </row>
    <row r="9" spans="1:4" s="15" customFormat="1" ht="15">
      <c r="A9" s="18"/>
      <c r="B9" s="44"/>
      <c r="C9" s="44"/>
      <c r="D9" s="44"/>
    </row>
    <row r="10" spans="1:4" s="15" customFormat="1" ht="15">
      <c r="A10" s="18"/>
      <c r="B10" s="75" t="s">
        <v>85</v>
      </c>
      <c r="C10" s="1" t="s">
        <v>86</v>
      </c>
      <c r="D10" s="18"/>
    </row>
    <row r="11" s="15" customFormat="1" ht="15"/>
    <row r="12" spans="1:5" s="15" customFormat="1" ht="15">
      <c r="A12" s="19" t="s">
        <v>18</v>
      </c>
      <c r="B12" s="20" t="s">
        <v>19</v>
      </c>
      <c r="C12" s="20" t="s">
        <v>20</v>
      </c>
      <c r="D12" s="20" t="s">
        <v>21</v>
      </c>
      <c r="E12" s="21" t="s">
        <v>22</v>
      </c>
    </row>
    <row r="13" spans="1:5" s="15" customFormat="1" ht="30">
      <c r="A13" s="83">
        <v>42530</v>
      </c>
      <c r="B13" s="23" t="s">
        <v>101</v>
      </c>
      <c r="C13" s="84" t="s">
        <v>102</v>
      </c>
      <c r="D13" s="85" t="s">
        <v>103</v>
      </c>
      <c r="E13" s="86">
        <v>2207.25</v>
      </c>
    </row>
    <row r="14" spans="1:5" s="15" customFormat="1" ht="15">
      <c r="A14" s="22"/>
      <c r="B14" s="23"/>
      <c r="C14" s="24"/>
      <c r="D14" s="24"/>
      <c r="E14" s="25"/>
    </row>
    <row r="15" spans="1:5" s="15" customFormat="1" ht="15">
      <c r="A15" s="26" t="s">
        <v>23</v>
      </c>
      <c r="B15" s="27"/>
      <c r="C15" s="27"/>
      <c r="D15" s="27"/>
      <c r="E15" s="28">
        <f>SUM(E13:E14)</f>
        <v>2207.25</v>
      </c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5">
      <c r="A1" s="14" t="s">
        <v>15</v>
      </c>
      <c r="B1" s="14"/>
      <c r="C1" s="14"/>
      <c r="D1" s="14"/>
    </row>
    <row r="3" spans="1:4" ht="15.75" customHeight="1">
      <c r="A3" s="43" t="s">
        <v>25</v>
      </c>
      <c r="B3" s="43"/>
      <c r="C3" s="43"/>
      <c r="D3" s="29"/>
    </row>
    <row r="4" spans="1:10" ht="19.5" customHeight="1">
      <c r="A4" s="45" t="s">
        <v>26</v>
      </c>
      <c r="B4" s="45"/>
      <c r="C4" s="45"/>
      <c r="D4" s="45"/>
      <c r="E4" s="45"/>
      <c r="F4" s="30"/>
      <c r="G4" s="30"/>
      <c r="H4" s="30"/>
      <c r="I4" s="16"/>
      <c r="J4" s="16"/>
    </row>
    <row r="5" spans="1:10" ht="15">
      <c r="A5" s="31"/>
      <c r="B5" s="32"/>
      <c r="C5" s="32"/>
      <c r="D5" s="32"/>
      <c r="E5" s="30"/>
      <c r="F5" s="30"/>
      <c r="G5" s="30"/>
      <c r="H5" s="30"/>
      <c r="I5" s="16"/>
      <c r="J5" s="16"/>
    </row>
    <row r="6" spans="1:10" ht="15">
      <c r="A6" s="31"/>
      <c r="B6" s="75" t="s">
        <v>85</v>
      </c>
      <c r="C6" s="1" t="s">
        <v>86</v>
      </c>
      <c r="D6" s="32"/>
      <c r="E6" s="30"/>
      <c r="F6" s="30"/>
      <c r="G6" s="30"/>
      <c r="H6" s="30"/>
      <c r="I6" s="16"/>
      <c r="J6" s="16"/>
    </row>
    <row r="8" spans="1:5" ht="15">
      <c r="A8" s="19" t="s">
        <v>18</v>
      </c>
      <c r="B8" s="20" t="s">
        <v>19</v>
      </c>
      <c r="C8" s="20" t="s">
        <v>20</v>
      </c>
      <c r="D8" s="20" t="s">
        <v>27</v>
      </c>
      <c r="E8" s="21" t="s">
        <v>22</v>
      </c>
    </row>
    <row r="9" spans="1:5" s="34" customFormat="1" ht="45">
      <c r="A9" s="76">
        <v>42527</v>
      </c>
      <c r="B9" s="76" t="s">
        <v>87</v>
      </c>
      <c r="C9" s="77" t="s">
        <v>88</v>
      </c>
      <c r="D9" s="78" t="s">
        <v>89</v>
      </c>
      <c r="E9" s="33">
        <v>1000</v>
      </c>
    </row>
    <row r="10" spans="1:5" s="34" customFormat="1" ht="45">
      <c r="A10" s="76">
        <v>42527</v>
      </c>
      <c r="B10" s="76" t="s">
        <v>87</v>
      </c>
      <c r="C10" s="77" t="s">
        <v>90</v>
      </c>
      <c r="D10" s="78" t="s">
        <v>89</v>
      </c>
      <c r="E10" s="33">
        <v>4000</v>
      </c>
    </row>
    <row r="11" spans="1:5" s="34" customFormat="1" ht="45">
      <c r="A11" s="76">
        <v>42528</v>
      </c>
      <c r="B11" s="76" t="s">
        <v>91</v>
      </c>
      <c r="C11" s="77" t="s">
        <v>92</v>
      </c>
      <c r="D11" s="79" t="s">
        <v>89</v>
      </c>
      <c r="E11" s="33">
        <v>3000</v>
      </c>
    </row>
    <row r="12" spans="1:5" s="34" customFormat="1" ht="30">
      <c r="A12" s="76">
        <v>42529</v>
      </c>
      <c r="B12" s="80" t="s">
        <v>93</v>
      </c>
      <c r="C12" s="81" t="s">
        <v>94</v>
      </c>
      <c r="D12" s="82" t="s">
        <v>95</v>
      </c>
      <c r="E12" s="33">
        <v>3994.06</v>
      </c>
    </row>
    <row r="13" spans="1:5" s="34" customFormat="1" ht="45">
      <c r="A13" s="76">
        <v>42529</v>
      </c>
      <c r="B13" s="80" t="s">
        <v>96</v>
      </c>
      <c r="C13" s="81" t="s">
        <v>97</v>
      </c>
      <c r="D13" s="82" t="s">
        <v>98</v>
      </c>
      <c r="E13" s="33">
        <v>10000</v>
      </c>
    </row>
    <row r="14" spans="1:5" s="34" customFormat="1" ht="45">
      <c r="A14" s="76">
        <v>42531</v>
      </c>
      <c r="B14" s="80" t="s">
        <v>99</v>
      </c>
      <c r="C14" s="81" t="s">
        <v>97</v>
      </c>
      <c r="D14" s="82" t="s">
        <v>100</v>
      </c>
      <c r="E14" s="33">
        <v>11300</v>
      </c>
    </row>
    <row r="15" spans="1:5" s="109" customFormat="1" ht="15.75" thickBot="1">
      <c r="A15" s="106" t="s">
        <v>23</v>
      </c>
      <c r="B15" s="107"/>
      <c r="C15" s="107"/>
      <c r="D15" s="107"/>
      <c r="E15" s="108">
        <f>SUM(E9:E14)</f>
        <v>33294.06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8.140625" style="35" customWidth="1"/>
    <col min="2" max="2" width="11.28125" style="35" customWidth="1"/>
    <col min="3" max="3" width="14.7109375" style="35" customWidth="1"/>
    <col min="4" max="4" width="21.28125" style="35" customWidth="1"/>
    <col min="5" max="5" width="54.7109375" style="35" bestFit="1" customWidth="1"/>
    <col min="6" max="6" width="15.00390625" style="35" customWidth="1"/>
    <col min="7" max="16384" width="10.421875" style="35" customWidth="1"/>
  </cols>
  <sheetData>
    <row r="1" spans="1:6" ht="12.75">
      <c r="A1" s="37" t="s">
        <v>28</v>
      </c>
      <c r="B1" s="36"/>
      <c r="C1" s="38"/>
      <c r="D1" s="38"/>
      <c r="E1" s="36"/>
      <c r="F1" s="36"/>
    </row>
    <row r="2" spans="2:6" ht="12.75">
      <c r="B2" s="36"/>
      <c r="C2" s="36"/>
      <c r="D2" s="36"/>
      <c r="E2" s="36"/>
      <c r="F2" s="36"/>
    </row>
    <row r="3" spans="1:6" ht="12.75">
      <c r="A3" s="37" t="s">
        <v>29</v>
      </c>
      <c r="B3" s="38"/>
      <c r="C3" s="36"/>
      <c r="D3" s="38"/>
      <c r="E3" s="39"/>
      <c r="F3" s="36"/>
    </row>
    <row r="4" spans="1:6" ht="12.75">
      <c r="A4" s="37" t="s">
        <v>30</v>
      </c>
      <c r="B4" s="38"/>
      <c r="C4" s="36"/>
      <c r="D4" s="38"/>
      <c r="E4" s="36"/>
      <c r="F4" s="38"/>
    </row>
    <row r="5" spans="1:6" ht="12.75">
      <c r="A5" s="36"/>
      <c r="B5" s="38"/>
      <c r="C5" s="36"/>
      <c r="D5" s="36"/>
      <c r="E5" s="36"/>
      <c r="F5" s="36"/>
    </row>
    <row r="6" spans="1:6" ht="12.75">
      <c r="A6" s="36"/>
      <c r="B6" s="40"/>
      <c r="C6" s="75" t="s">
        <v>85</v>
      </c>
      <c r="D6" s="1" t="s">
        <v>86</v>
      </c>
      <c r="E6" s="36"/>
      <c r="F6" s="36"/>
    </row>
    <row r="7" spans="1:6" ht="12.75">
      <c r="A7" s="36"/>
      <c r="B7" s="36"/>
      <c r="C7" s="36"/>
      <c r="D7" s="36"/>
      <c r="E7" s="36"/>
      <c r="F7" s="36"/>
    </row>
    <row r="8" spans="1:6" ht="52.5">
      <c r="A8" s="115" t="s">
        <v>9</v>
      </c>
      <c r="B8" s="115" t="s">
        <v>10</v>
      </c>
      <c r="C8" s="116" t="s">
        <v>11</v>
      </c>
      <c r="D8" s="117" t="s">
        <v>31</v>
      </c>
      <c r="E8" s="117" t="s">
        <v>32</v>
      </c>
      <c r="F8" s="118" t="s">
        <v>33</v>
      </c>
    </row>
    <row r="9" spans="1:6" ht="12.75">
      <c r="A9" s="119">
        <v>1</v>
      </c>
      <c r="B9" s="120">
        <v>42527</v>
      </c>
      <c r="C9" s="121">
        <v>5565</v>
      </c>
      <c r="D9" s="132" t="s">
        <v>155</v>
      </c>
      <c r="E9" s="133" t="s">
        <v>156</v>
      </c>
      <c r="F9" s="123">
        <v>350</v>
      </c>
    </row>
    <row r="10" spans="1:6" ht="12.75">
      <c r="A10" s="119">
        <v>2</v>
      </c>
      <c r="B10" s="120">
        <v>42527</v>
      </c>
      <c r="C10" s="121">
        <v>5558</v>
      </c>
      <c r="D10" s="126" t="s">
        <v>157</v>
      </c>
      <c r="E10" s="138" t="s">
        <v>236</v>
      </c>
      <c r="F10" s="123">
        <v>240</v>
      </c>
    </row>
    <row r="11" spans="1:6" ht="12.75">
      <c r="A11" s="119">
        <v>3</v>
      </c>
      <c r="B11" s="120">
        <v>42527</v>
      </c>
      <c r="C11" s="121">
        <v>5561</v>
      </c>
      <c r="D11" s="126" t="s">
        <v>155</v>
      </c>
      <c r="E11" s="133" t="s">
        <v>158</v>
      </c>
      <c r="F11" s="123">
        <v>3152</v>
      </c>
    </row>
    <row r="12" spans="1:6" ht="12.75">
      <c r="A12" s="119">
        <v>4</v>
      </c>
      <c r="B12" s="120">
        <v>42527</v>
      </c>
      <c r="C12" s="125">
        <v>5563</v>
      </c>
      <c r="D12" s="126" t="s">
        <v>155</v>
      </c>
      <c r="E12" s="133" t="s">
        <v>159</v>
      </c>
      <c r="F12" s="123">
        <v>7870</v>
      </c>
    </row>
    <row r="13" spans="1:256" ht="12.75">
      <c r="A13" s="119">
        <v>5</v>
      </c>
      <c r="B13" s="120">
        <v>42528</v>
      </c>
      <c r="C13" s="121">
        <v>5559</v>
      </c>
      <c r="D13" s="126" t="s">
        <v>157</v>
      </c>
      <c r="E13" s="133" t="s">
        <v>160</v>
      </c>
      <c r="F13" s="123">
        <v>19415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19">
        <v>6</v>
      </c>
      <c r="B14" s="120">
        <v>42528</v>
      </c>
      <c r="C14" s="121">
        <v>5594</v>
      </c>
      <c r="D14" s="126" t="s">
        <v>157</v>
      </c>
      <c r="E14" s="133" t="s">
        <v>161</v>
      </c>
      <c r="F14" s="123">
        <v>173.6</v>
      </c>
    </row>
    <row r="15" spans="1:6" ht="12.75">
      <c r="A15" s="119">
        <v>7</v>
      </c>
      <c r="B15" s="120">
        <v>42528</v>
      </c>
      <c r="C15" s="121">
        <v>5574</v>
      </c>
      <c r="D15" s="126" t="s">
        <v>162</v>
      </c>
      <c r="E15" s="133" t="s">
        <v>163</v>
      </c>
      <c r="F15" s="123">
        <v>100</v>
      </c>
    </row>
    <row r="16" spans="1:6" ht="12.75">
      <c r="A16" s="119">
        <v>8</v>
      </c>
      <c r="B16" s="120">
        <v>42528</v>
      </c>
      <c r="C16" s="121">
        <v>5573</v>
      </c>
      <c r="D16" s="126" t="s">
        <v>162</v>
      </c>
      <c r="E16" s="133" t="s">
        <v>164</v>
      </c>
      <c r="F16" s="123">
        <v>100</v>
      </c>
    </row>
    <row r="17" spans="1:6" ht="12.75">
      <c r="A17" s="119">
        <v>9</v>
      </c>
      <c r="B17" s="120">
        <v>42528</v>
      </c>
      <c r="C17" s="126">
        <v>5572</v>
      </c>
      <c r="D17" s="126" t="s">
        <v>162</v>
      </c>
      <c r="E17" s="133" t="s">
        <v>165</v>
      </c>
      <c r="F17" s="127">
        <v>100</v>
      </c>
    </row>
    <row r="18" spans="1:6" ht="12.75">
      <c r="A18" s="119">
        <v>10</v>
      </c>
      <c r="B18" s="120">
        <v>42528</v>
      </c>
      <c r="C18" s="126">
        <v>5571</v>
      </c>
      <c r="D18" s="126" t="s">
        <v>162</v>
      </c>
      <c r="E18" s="133" t="s">
        <v>166</v>
      </c>
      <c r="F18" s="127">
        <v>250</v>
      </c>
    </row>
    <row r="19" spans="1:6" ht="12.75">
      <c r="A19" s="119">
        <v>11</v>
      </c>
      <c r="B19" s="120">
        <v>42528</v>
      </c>
      <c r="C19" s="126">
        <v>5570</v>
      </c>
      <c r="D19" s="126" t="s">
        <v>162</v>
      </c>
      <c r="E19" s="133" t="s">
        <v>167</v>
      </c>
      <c r="F19" s="127">
        <v>10</v>
      </c>
    </row>
    <row r="20" spans="1:6" ht="12.75">
      <c r="A20" s="119">
        <v>12</v>
      </c>
      <c r="B20" s="120">
        <v>42528</v>
      </c>
      <c r="C20" s="126">
        <v>5569</v>
      </c>
      <c r="D20" s="126" t="s">
        <v>162</v>
      </c>
      <c r="E20" s="133" t="s">
        <v>168</v>
      </c>
      <c r="F20" s="127">
        <v>40</v>
      </c>
    </row>
    <row r="21" spans="1:6" ht="12.75">
      <c r="A21" s="119">
        <v>13</v>
      </c>
      <c r="B21" s="120">
        <v>42528</v>
      </c>
      <c r="C21" s="126">
        <v>5567</v>
      </c>
      <c r="D21" s="126" t="s">
        <v>162</v>
      </c>
      <c r="E21" s="133" t="s">
        <v>169</v>
      </c>
      <c r="F21" s="127">
        <v>100</v>
      </c>
    </row>
    <row r="22" spans="1:6" ht="12.75">
      <c r="A22" s="119">
        <v>14</v>
      </c>
      <c r="B22" s="120">
        <v>42528</v>
      </c>
      <c r="C22" s="126">
        <v>5566</v>
      </c>
      <c r="D22" s="126" t="s">
        <v>162</v>
      </c>
      <c r="E22" s="133" t="s">
        <v>170</v>
      </c>
      <c r="F22" s="127">
        <v>120</v>
      </c>
    </row>
    <row r="23" spans="1:6" ht="12.75">
      <c r="A23" s="119">
        <v>15</v>
      </c>
      <c r="B23" s="120">
        <v>42528</v>
      </c>
      <c r="C23" s="126">
        <v>5575</v>
      </c>
      <c r="D23" s="126" t="s">
        <v>162</v>
      </c>
      <c r="E23" s="133" t="s">
        <v>171</v>
      </c>
      <c r="F23" s="127">
        <v>50</v>
      </c>
    </row>
    <row r="24" spans="1:6" ht="12.75">
      <c r="A24" s="119">
        <v>16</v>
      </c>
      <c r="B24" s="120">
        <v>42528</v>
      </c>
      <c r="C24" s="126">
        <v>5588</v>
      </c>
      <c r="D24" s="126" t="s">
        <v>162</v>
      </c>
      <c r="E24" s="133" t="s">
        <v>172</v>
      </c>
      <c r="F24" s="127">
        <v>200</v>
      </c>
    </row>
    <row r="25" spans="1:6" ht="12.75">
      <c r="A25" s="119">
        <v>17</v>
      </c>
      <c r="B25" s="120">
        <v>42528</v>
      </c>
      <c r="C25" s="126">
        <v>5586</v>
      </c>
      <c r="D25" s="126" t="s">
        <v>162</v>
      </c>
      <c r="E25" s="133" t="s">
        <v>173</v>
      </c>
      <c r="F25" s="127">
        <v>200</v>
      </c>
    </row>
    <row r="26" spans="1:6" ht="12.75">
      <c r="A26" s="119">
        <v>18</v>
      </c>
      <c r="B26" s="120">
        <v>42528</v>
      </c>
      <c r="C26" s="126">
        <v>5585</v>
      </c>
      <c r="D26" s="126" t="s">
        <v>162</v>
      </c>
      <c r="E26" s="133" t="s">
        <v>174</v>
      </c>
      <c r="F26" s="127">
        <v>200</v>
      </c>
    </row>
    <row r="27" spans="1:6" ht="12.75">
      <c r="A27" s="119">
        <v>19</v>
      </c>
      <c r="B27" s="120">
        <v>42528</v>
      </c>
      <c r="C27" s="126">
        <v>5578</v>
      </c>
      <c r="D27" s="126" t="s">
        <v>162</v>
      </c>
      <c r="E27" s="133" t="s">
        <v>175</v>
      </c>
      <c r="F27" s="127">
        <v>150</v>
      </c>
    </row>
    <row r="28" spans="1:6" ht="12.75">
      <c r="A28" s="119">
        <v>20</v>
      </c>
      <c r="B28" s="120">
        <v>42528</v>
      </c>
      <c r="C28" s="126">
        <v>5577</v>
      </c>
      <c r="D28" s="126" t="s">
        <v>162</v>
      </c>
      <c r="E28" s="133" t="s">
        <v>176</v>
      </c>
      <c r="F28" s="127">
        <v>100</v>
      </c>
    </row>
    <row r="29" spans="1:6" ht="12.75">
      <c r="A29" s="119">
        <v>21</v>
      </c>
      <c r="B29" s="120">
        <v>42528</v>
      </c>
      <c r="C29" s="126">
        <v>5576</v>
      </c>
      <c r="D29" s="126" t="s">
        <v>162</v>
      </c>
      <c r="E29" s="133" t="s">
        <v>177</v>
      </c>
      <c r="F29" s="127">
        <v>50</v>
      </c>
    </row>
    <row r="30" spans="1:6" ht="12.75">
      <c r="A30" s="119">
        <v>22</v>
      </c>
      <c r="B30" s="120">
        <v>42528</v>
      </c>
      <c r="C30" s="126">
        <v>5590</v>
      </c>
      <c r="D30" s="126" t="s">
        <v>157</v>
      </c>
      <c r="E30" s="133" t="s">
        <v>178</v>
      </c>
      <c r="F30" s="127">
        <v>850</v>
      </c>
    </row>
    <row r="31" spans="1:6" ht="12.75">
      <c r="A31" s="119">
        <v>23</v>
      </c>
      <c r="B31" s="120">
        <v>42528</v>
      </c>
      <c r="C31" s="126">
        <v>5560</v>
      </c>
      <c r="D31" s="126" t="s">
        <v>157</v>
      </c>
      <c r="E31" s="133" t="s">
        <v>179</v>
      </c>
      <c r="F31" s="127">
        <v>700</v>
      </c>
    </row>
    <row r="32" spans="1:6" ht="12.75">
      <c r="A32" s="119">
        <v>24</v>
      </c>
      <c r="B32" s="120">
        <v>42528</v>
      </c>
      <c r="C32" s="126">
        <v>5581</v>
      </c>
      <c r="D32" s="126" t="s">
        <v>155</v>
      </c>
      <c r="E32" s="133" t="s">
        <v>180</v>
      </c>
      <c r="F32" s="127">
        <v>620</v>
      </c>
    </row>
    <row r="33" spans="1:6" ht="12.75">
      <c r="A33" s="119">
        <v>25</v>
      </c>
      <c r="B33" s="120">
        <v>42528</v>
      </c>
      <c r="C33" s="126">
        <v>5587</v>
      </c>
      <c r="D33" s="126" t="s">
        <v>155</v>
      </c>
      <c r="E33" s="138" t="s">
        <v>228</v>
      </c>
      <c r="F33" s="127">
        <v>900</v>
      </c>
    </row>
    <row r="34" spans="1:6" ht="12.75">
      <c r="A34" s="119">
        <v>26</v>
      </c>
      <c r="B34" s="120">
        <v>42528</v>
      </c>
      <c r="C34" s="126">
        <v>5589</v>
      </c>
      <c r="D34" s="126" t="s">
        <v>157</v>
      </c>
      <c r="E34" s="138" t="s">
        <v>229</v>
      </c>
      <c r="F34" s="127">
        <v>140</v>
      </c>
    </row>
    <row r="35" spans="1:6" ht="12.75">
      <c r="A35" s="119">
        <v>27</v>
      </c>
      <c r="B35" s="120">
        <v>42528</v>
      </c>
      <c r="C35" s="126">
        <v>5562</v>
      </c>
      <c r="D35" s="126" t="s">
        <v>157</v>
      </c>
      <c r="E35" s="138" t="s">
        <v>230</v>
      </c>
      <c r="F35" s="127">
        <v>449.88</v>
      </c>
    </row>
    <row r="36" spans="1:6" ht="12.75">
      <c r="A36" s="119">
        <v>28</v>
      </c>
      <c r="B36" s="120">
        <v>42529</v>
      </c>
      <c r="C36" s="126">
        <v>6161</v>
      </c>
      <c r="D36" s="126" t="s">
        <v>155</v>
      </c>
      <c r="E36" s="133" t="s">
        <v>181</v>
      </c>
      <c r="F36" s="127">
        <v>2376</v>
      </c>
    </row>
    <row r="37" spans="1:6" ht="12.75">
      <c r="A37" s="119">
        <v>29</v>
      </c>
      <c r="B37" s="120">
        <v>42529</v>
      </c>
      <c r="C37" s="126">
        <v>5611</v>
      </c>
      <c r="D37" s="126" t="s">
        <v>157</v>
      </c>
      <c r="E37" s="133" t="s">
        <v>182</v>
      </c>
      <c r="F37" s="127">
        <v>50</v>
      </c>
    </row>
    <row r="38" spans="1:6" ht="12.75">
      <c r="A38" s="119">
        <v>30</v>
      </c>
      <c r="B38" s="120">
        <v>42529</v>
      </c>
      <c r="C38" s="126">
        <v>6147</v>
      </c>
      <c r="D38" s="126" t="s">
        <v>162</v>
      </c>
      <c r="E38" s="133" t="s">
        <v>183</v>
      </c>
      <c r="F38" s="127">
        <v>100</v>
      </c>
    </row>
    <row r="39" spans="1:6" ht="12.75">
      <c r="A39" s="119">
        <v>31</v>
      </c>
      <c r="B39" s="120">
        <v>42529</v>
      </c>
      <c r="C39" s="126">
        <v>6146</v>
      </c>
      <c r="D39" s="126" t="s">
        <v>162</v>
      </c>
      <c r="E39" s="133" t="s">
        <v>184</v>
      </c>
      <c r="F39" s="127">
        <v>200</v>
      </c>
    </row>
    <row r="40" spans="1:6" ht="12.75">
      <c r="A40" s="119">
        <v>32</v>
      </c>
      <c r="B40" s="120">
        <v>42529</v>
      </c>
      <c r="C40" s="126">
        <v>6145</v>
      </c>
      <c r="D40" s="126" t="s">
        <v>162</v>
      </c>
      <c r="E40" s="133" t="s">
        <v>185</v>
      </c>
      <c r="F40" s="127">
        <v>25</v>
      </c>
    </row>
    <row r="41" spans="1:6" ht="12.75">
      <c r="A41" s="119">
        <v>33</v>
      </c>
      <c r="B41" s="120">
        <v>42529</v>
      </c>
      <c r="C41" s="126">
        <v>6144</v>
      </c>
      <c r="D41" s="126" t="s">
        <v>162</v>
      </c>
      <c r="E41" s="133" t="s">
        <v>186</v>
      </c>
      <c r="F41" s="127">
        <v>200</v>
      </c>
    </row>
    <row r="42" spans="1:6" ht="12.75">
      <c r="A42" s="119">
        <v>34</v>
      </c>
      <c r="B42" s="120">
        <v>42529</v>
      </c>
      <c r="C42" s="126">
        <v>6143</v>
      </c>
      <c r="D42" s="126" t="s">
        <v>162</v>
      </c>
      <c r="E42" s="138" t="s">
        <v>231</v>
      </c>
      <c r="F42" s="127">
        <v>100</v>
      </c>
    </row>
    <row r="43" spans="1:6" ht="12.75">
      <c r="A43" s="119">
        <v>35</v>
      </c>
      <c r="B43" s="120">
        <v>42529</v>
      </c>
      <c r="C43" s="126">
        <v>6142</v>
      </c>
      <c r="D43" s="126" t="s">
        <v>162</v>
      </c>
      <c r="E43" s="138" t="s">
        <v>232</v>
      </c>
      <c r="F43" s="127">
        <v>10</v>
      </c>
    </row>
    <row r="44" spans="1:6" ht="12.75">
      <c r="A44" s="128">
        <v>36</v>
      </c>
      <c r="B44" s="120">
        <v>42529</v>
      </c>
      <c r="C44" s="126">
        <v>6156</v>
      </c>
      <c r="D44" s="126" t="s">
        <v>162</v>
      </c>
      <c r="E44" s="133" t="s">
        <v>187</v>
      </c>
      <c r="F44" s="127">
        <v>200</v>
      </c>
    </row>
    <row r="45" spans="1:6" ht="12.75">
      <c r="A45" s="119">
        <v>37</v>
      </c>
      <c r="B45" s="120">
        <v>42529</v>
      </c>
      <c r="C45" s="126">
        <v>6155</v>
      </c>
      <c r="D45" s="126" t="s">
        <v>162</v>
      </c>
      <c r="E45" s="138" t="s">
        <v>233</v>
      </c>
      <c r="F45" s="127">
        <v>100</v>
      </c>
    </row>
    <row r="46" spans="1:6" ht="12.75">
      <c r="A46" s="126">
        <v>38</v>
      </c>
      <c r="B46" s="120">
        <v>42529</v>
      </c>
      <c r="C46" s="126">
        <v>5620</v>
      </c>
      <c r="D46" s="126" t="s">
        <v>162</v>
      </c>
      <c r="E46" s="138" t="s">
        <v>234</v>
      </c>
      <c r="F46" s="127">
        <v>50</v>
      </c>
    </row>
    <row r="47" spans="1:6" ht="12.75">
      <c r="A47" s="126">
        <v>39</v>
      </c>
      <c r="B47" s="120">
        <v>42529</v>
      </c>
      <c r="C47" s="126">
        <v>5593</v>
      </c>
      <c r="D47" s="126" t="s">
        <v>157</v>
      </c>
      <c r="E47" s="133" t="s">
        <v>188</v>
      </c>
      <c r="F47" s="127">
        <v>3400</v>
      </c>
    </row>
    <row r="48" spans="1:6" ht="12.75">
      <c r="A48" s="126">
        <v>40</v>
      </c>
      <c r="B48" s="120">
        <v>42529</v>
      </c>
      <c r="C48" s="126">
        <v>5592</v>
      </c>
      <c r="D48" s="126" t="s">
        <v>157</v>
      </c>
      <c r="E48" s="133" t="s">
        <v>189</v>
      </c>
      <c r="F48" s="127">
        <v>3700</v>
      </c>
    </row>
    <row r="49" spans="1:6" ht="12.75">
      <c r="A49" s="126">
        <v>41</v>
      </c>
      <c r="B49" s="120">
        <v>42529</v>
      </c>
      <c r="C49" s="126">
        <v>5591</v>
      </c>
      <c r="D49" s="126" t="s">
        <v>157</v>
      </c>
      <c r="E49" s="133" t="s">
        <v>190</v>
      </c>
      <c r="F49" s="127">
        <v>249</v>
      </c>
    </row>
    <row r="50" spans="1:6" ht="12.75">
      <c r="A50" s="119">
        <v>42</v>
      </c>
      <c r="B50" s="120">
        <v>42529</v>
      </c>
      <c r="C50" s="126">
        <v>5616</v>
      </c>
      <c r="D50" s="126" t="s">
        <v>157</v>
      </c>
      <c r="E50" s="133" t="s">
        <v>191</v>
      </c>
      <c r="F50" s="127">
        <v>21858.83</v>
      </c>
    </row>
    <row r="51" spans="1:6" ht="12.75">
      <c r="A51" s="119">
        <v>43</v>
      </c>
      <c r="B51" s="120">
        <v>42529</v>
      </c>
      <c r="C51" s="126">
        <v>5613</v>
      </c>
      <c r="D51" s="126" t="s">
        <v>157</v>
      </c>
      <c r="E51" s="133" t="s">
        <v>192</v>
      </c>
      <c r="F51" s="127">
        <v>30565</v>
      </c>
    </row>
    <row r="52" spans="1:6" ht="12.75">
      <c r="A52" s="119">
        <v>44</v>
      </c>
      <c r="B52" s="120">
        <v>42529</v>
      </c>
      <c r="C52" s="126">
        <v>5612</v>
      </c>
      <c r="D52" s="126" t="s">
        <v>157</v>
      </c>
      <c r="E52" s="133" t="s">
        <v>193</v>
      </c>
      <c r="F52" s="127">
        <v>9514.75</v>
      </c>
    </row>
    <row r="53" spans="1:6" ht="12.75">
      <c r="A53" s="119">
        <v>45</v>
      </c>
      <c r="B53" s="120">
        <v>42529</v>
      </c>
      <c r="C53" s="126">
        <v>6148</v>
      </c>
      <c r="D53" s="126" t="s">
        <v>162</v>
      </c>
      <c r="E53" s="133" t="s">
        <v>194</v>
      </c>
      <c r="F53" s="127">
        <v>200</v>
      </c>
    </row>
    <row r="54" spans="1:6" ht="12.75">
      <c r="A54" s="119">
        <v>46</v>
      </c>
      <c r="B54" s="120">
        <v>42529</v>
      </c>
      <c r="C54" s="126">
        <v>5619</v>
      </c>
      <c r="D54" s="126" t="s">
        <v>162</v>
      </c>
      <c r="E54" s="133" t="s">
        <v>195</v>
      </c>
      <c r="F54" s="127">
        <v>200</v>
      </c>
    </row>
    <row r="55" spans="1:6" ht="12.75">
      <c r="A55" s="119">
        <v>47</v>
      </c>
      <c r="B55" s="120">
        <v>42529</v>
      </c>
      <c r="C55" s="126">
        <v>5618</v>
      </c>
      <c r="D55" s="126" t="s">
        <v>162</v>
      </c>
      <c r="E55" s="133" t="s">
        <v>196</v>
      </c>
      <c r="F55" s="127">
        <v>150</v>
      </c>
    </row>
    <row r="56" spans="1:6" ht="12.75">
      <c r="A56" s="119">
        <v>48</v>
      </c>
      <c r="B56" s="120">
        <v>42529</v>
      </c>
      <c r="C56" s="126">
        <v>6154</v>
      </c>
      <c r="D56" s="126" t="s">
        <v>162</v>
      </c>
      <c r="E56" s="133" t="s">
        <v>197</v>
      </c>
      <c r="F56" s="127">
        <v>100</v>
      </c>
    </row>
    <row r="57" spans="1:6" ht="12.75">
      <c r="A57" s="119">
        <v>49</v>
      </c>
      <c r="B57" s="120">
        <v>42529</v>
      </c>
      <c r="C57" s="126">
        <v>6153</v>
      </c>
      <c r="D57" s="126" t="s">
        <v>162</v>
      </c>
      <c r="E57" s="133" t="s">
        <v>198</v>
      </c>
      <c r="F57" s="127">
        <v>100</v>
      </c>
    </row>
    <row r="58" spans="1:6" ht="12.75">
      <c r="A58" s="119">
        <v>50</v>
      </c>
      <c r="B58" s="120">
        <v>42529</v>
      </c>
      <c r="C58" s="126">
        <v>6152</v>
      </c>
      <c r="D58" s="126" t="s">
        <v>162</v>
      </c>
      <c r="E58" s="133" t="s">
        <v>199</v>
      </c>
      <c r="F58" s="127">
        <v>50</v>
      </c>
    </row>
    <row r="59" spans="1:6" ht="12.75">
      <c r="A59" s="119">
        <v>51</v>
      </c>
      <c r="B59" s="120">
        <v>42529</v>
      </c>
      <c r="C59" s="126">
        <v>6151</v>
      </c>
      <c r="D59" s="126" t="s">
        <v>162</v>
      </c>
      <c r="E59" s="133" t="s">
        <v>200</v>
      </c>
      <c r="F59" s="127">
        <v>200</v>
      </c>
    </row>
    <row r="60" spans="1:6" ht="12.75">
      <c r="A60" s="119">
        <v>52</v>
      </c>
      <c r="B60" s="120">
        <v>42529</v>
      </c>
      <c r="C60" s="126">
        <v>6150</v>
      </c>
      <c r="D60" s="126" t="s">
        <v>162</v>
      </c>
      <c r="E60" s="133" t="s">
        <v>201</v>
      </c>
      <c r="F60" s="127">
        <v>100</v>
      </c>
    </row>
    <row r="61" spans="1:6" ht="12.75">
      <c r="A61" s="119">
        <v>53</v>
      </c>
      <c r="B61" s="120">
        <v>42529</v>
      </c>
      <c r="C61" s="126">
        <v>6149</v>
      </c>
      <c r="D61" s="126" t="s">
        <v>162</v>
      </c>
      <c r="E61" s="133" t="s">
        <v>202</v>
      </c>
      <c r="F61" s="127">
        <v>300</v>
      </c>
    </row>
    <row r="62" spans="1:6" ht="12.75">
      <c r="A62" s="119">
        <v>54</v>
      </c>
      <c r="B62" s="120">
        <v>42529</v>
      </c>
      <c r="C62" s="126">
        <v>5614</v>
      </c>
      <c r="D62" s="126" t="s">
        <v>162</v>
      </c>
      <c r="E62" s="133" t="s">
        <v>203</v>
      </c>
      <c r="F62" s="127">
        <v>1000</v>
      </c>
    </row>
    <row r="63" spans="1:6" ht="12.75">
      <c r="A63" s="119">
        <v>55</v>
      </c>
      <c r="B63" s="120">
        <v>42529</v>
      </c>
      <c r="C63" s="126">
        <v>6159</v>
      </c>
      <c r="D63" s="126" t="s">
        <v>157</v>
      </c>
      <c r="E63" s="133" t="s">
        <v>204</v>
      </c>
      <c r="F63" s="127">
        <v>5000</v>
      </c>
    </row>
    <row r="64" spans="1:6" ht="12.75">
      <c r="A64" s="119">
        <v>56</v>
      </c>
      <c r="B64" s="120">
        <v>42529</v>
      </c>
      <c r="C64" s="126">
        <v>6160</v>
      </c>
      <c r="D64" s="126" t="s">
        <v>157</v>
      </c>
      <c r="E64" s="133" t="s">
        <v>205</v>
      </c>
      <c r="F64" s="127">
        <v>1240</v>
      </c>
    </row>
    <row r="65" spans="1:6" ht="12.75">
      <c r="A65" s="119">
        <v>57</v>
      </c>
      <c r="B65" s="120">
        <v>42529</v>
      </c>
      <c r="C65" s="126">
        <v>5595</v>
      </c>
      <c r="D65" s="126" t="s">
        <v>155</v>
      </c>
      <c r="E65" s="133" t="s">
        <v>206</v>
      </c>
      <c r="F65" s="127">
        <v>2123</v>
      </c>
    </row>
    <row r="66" spans="1:6" ht="12.75">
      <c r="A66" s="119">
        <v>58</v>
      </c>
      <c r="B66" s="120">
        <v>42529</v>
      </c>
      <c r="C66" s="126">
        <v>5600</v>
      </c>
      <c r="D66" s="126" t="s">
        <v>155</v>
      </c>
      <c r="E66" s="133" t="s">
        <v>207</v>
      </c>
      <c r="F66" s="127">
        <v>127.2</v>
      </c>
    </row>
    <row r="67" spans="1:6" ht="12.75">
      <c r="A67" s="119">
        <v>59</v>
      </c>
      <c r="B67" s="120">
        <v>42529</v>
      </c>
      <c r="C67" s="126">
        <v>6157</v>
      </c>
      <c r="D67" s="126" t="s">
        <v>157</v>
      </c>
      <c r="E67" s="133" t="s">
        <v>208</v>
      </c>
      <c r="F67" s="127">
        <v>100</v>
      </c>
    </row>
    <row r="68" spans="1:6" ht="12.75">
      <c r="A68" s="119">
        <v>60</v>
      </c>
      <c r="B68" s="120">
        <v>42529</v>
      </c>
      <c r="C68" s="126">
        <v>5622</v>
      </c>
      <c r="D68" s="126" t="s">
        <v>162</v>
      </c>
      <c r="E68" s="133" t="s">
        <v>209</v>
      </c>
      <c r="F68" s="127">
        <v>10</v>
      </c>
    </row>
    <row r="69" spans="1:6" ht="12.75">
      <c r="A69" s="119">
        <v>61</v>
      </c>
      <c r="B69" s="120">
        <v>42529</v>
      </c>
      <c r="C69" s="126">
        <v>5624</v>
      </c>
      <c r="D69" s="126" t="s">
        <v>162</v>
      </c>
      <c r="E69" s="133" t="s">
        <v>210</v>
      </c>
      <c r="F69" s="127">
        <v>20</v>
      </c>
    </row>
    <row r="70" spans="1:6" ht="12.75">
      <c r="A70" s="119">
        <v>62</v>
      </c>
      <c r="B70" s="120">
        <v>42529</v>
      </c>
      <c r="C70" s="126">
        <v>5606</v>
      </c>
      <c r="D70" s="126" t="s">
        <v>162</v>
      </c>
      <c r="E70" s="133" t="s">
        <v>211</v>
      </c>
      <c r="F70" s="127">
        <v>70</v>
      </c>
    </row>
    <row r="71" spans="1:6" ht="12.75">
      <c r="A71" s="119">
        <v>63</v>
      </c>
      <c r="B71" s="120">
        <v>42529</v>
      </c>
      <c r="C71" s="126">
        <v>5601</v>
      </c>
      <c r="D71" s="126" t="s">
        <v>162</v>
      </c>
      <c r="E71" s="133" t="s">
        <v>212</v>
      </c>
      <c r="F71" s="127">
        <v>20</v>
      </c>
    </row>
    <row r="72" spans="1:6" ht="12.75">
      <c r="A72" s="119">
        <v>64</v>
      </c>
      <c r="B72" s="120">
        <v>42529</v>
      </c>
      <c r="C72" s="126">
        <v>5603</v>
      </c>
      <c r="D72" s="126" t="s">
        <v>162</v>
      </c>
      <c r="E72" s="133" t="s">
        <v>213</v>
      </c>
      <c r="F72" s="127">
        <v>20</v>
      </c>
    </row>
    <row r="73" spans="1:6" ht="12.75">
      <c r="A73" s="119">
        <v>65</v>
      </c>
      <c r="B73" s="120">
        <v>42529</v>
      </c>
      <c r="C73" s="126">
        <v>5605</v>
      </c>
      <c r="D73" s="126" t="s">
        <v>162</v>
      </c>
      <c r="E73" s="133" t="s">
        <v>214</v>
      </c>
      <c r="F73" s="127">
        <v>50</v>
      </c>
    </row>
    <row r="74" spans="1:6" ht="12.75">
      <c r="A74" s="119">
        <v>66</v>
      </c>
      <c r="B74" s="120">
        <v>42529</v>
      </c>
      <c r="C74" s="126">
        <v>5604</v>
      </c>
      <c r="D74" s="126" t="s">
        <v>162</v>
      </c>
      <c r="E74" s="133" t="s">
        <v>215</v>
      </c>
      <c r="F74" s="127">
        <v>70</v>
      </c>
    </row>
    <row r="75" spans="1:6" ht="12.75">
      <c r="A75" s="119">
        <v>67</v>
      </c>
      <c r="B75" s="120">
        <v>42529</v>
      </c>
      <c r="C75" s="126">
        <v>5602</v>
      </c>
      <c r="D75" s="126" t="s">
        <v>162</v>
      </c>
      <c r="E75" s="133" t="s">
        <v>216</v>
      </c>
      <c r="F75" s="127">
        <v>80</v>
      </c>
    </row>
    <row r="76" spans="1:6" ht="12.75">
      <c r="A76" s="119">
        <v>68</v>
      </c>
      <c r="B76" s="120">
        <v>42529</v>
      </c>
      <c r="C76" s="126">
        <v>5607</v>
      </c>
      <c r="D76" s="126" t="s">
        <v>162</v>
      </c>
      <c r="E76" s="133" t="s">
        <v>217</v>
      </c>
      <c r="F76" s="127">
        <v>300</v>
      </c>
    </row>
    <row r="77" spans="1:6" ht="12.75">
      <c r="A77" s="119">
        <v>69</v>
      </c>
      <c r="B77" s="120">
        <v>42529</v>
      </c>
      <c r="C77" s="126">
        <v>5625</v>
      </c>
      <c r="D77" s="126" t="s">
        <v>162</v>
      </c>
      <c r="E77" s="133" t="s">
        <v>218</v>
      </c>
      <c r="F77" s="127">
        <v>40</v>
      </c>
    </row>
    <row r="78" spans="1:6" ht="12.75">
      <c r="A78" s="119">
        <v>70</v>
      </c>
      <c r="B78" s="120">
        <v>42529</v>
      </c>
      <c r="C78" s="126">
        <v>5623</v>
      </c>
      <c r="D78" s="126" t="s">
        <v>162</v>
      </c>
      <c r="E78" s="133" t="s">
        <v>219</v>
      </c>
      <c r="F78" s="127">
        <v>20</v>
      </c>
    </row>
    <row r="79" spans="1:6" ht="12.75">
      <c r="A79" s="119">
        <v>71</v>
      </c>
      <c r="B79" s="120">
        <v>42529</v>
      </c>
      <c r="C79" s="126">
        <v>5621</v>
      </c>
      <c r="D79" s="126" t="s">
        <v>162</v>
      </c>
      <c r="E79" s="133" t="s">
        <v>220</v>
      </c>
      <c r="F79" s="127">
        <v>10</v>
      </c>
    </row>
    <row r="80" spans="1:6" ht="12.75">
      <c r="A80" s="119">
        <v>72</v>
      </c>
      <c r="B80" s="120">
        <v>42530</v>
      </c>
      <c r="C80" s="126">
        <v>6182</v>
      </c>
      <c r="D80" s="126" t="s">
        <v>157</v>
      </c>
      <c r="E80" s="138" t="s">
        <v>235</v>
      </c>
      <c r="F80" s="127">
        <v>1000</v>
      </c>
    </row>
    <row r="81" spans="1:6" ht="12.75">
      <c r="A81" s="119">
        <v>73</v>
      </c>
      <c r="B81" s="120">
        <v>42530</v>
      </c>
      <c r="C81" s="126">
        <v>6158</v>
      </c>
      <c r="D81" s="126" t="s">
        <v>157</v>
      </c>
      <c r="E81" s="133" t="s">
        <v>221</v>
      </c>
      <c r="F81" s="127">
        <v>8536.22</v>
      </c>
    </row>
    <row r="82" spans="1:6" ht="12.75">
      <c r="A82" s="119">
        <v>74</v>
      </c>
      <c r="B82" s="120">
        <v>42530</v>
      </c>
      <c r="C82" s="126">
        <v>6162</v>
      </c>
      <c r="D82" s="126" t="s">
        <v>155</v>
      </c>
      <c r="E82" s="133" t="s">
        <v>222</v>
      </c>
      <c r="F82" s="127">
        <v>1500</v>
      </c>
    </row>
    <row r="83" spans="1:6" ht="12.75">
      <c r="A83" s="119">
        <v>75</v>
      </c>
      <c r="B83" s="120">
        <v>42530</v>
      </c>
      <c r="C83" s="126">
        <v>6163</v>
      </c>
      <c r="D83" s="126" t="s">
        <v>157</v>
      </c>
      <c r="E83" s="133" t="s">
        <v>223</v>
      </c>
      <c r="F83" s="127">
        <v>1292</v>
      </c>
    </row>
    <row r="84" spans="1:6" ht="12.75">
      <c r="A84" s="119">
        <v>76</v>
      </c>
      <c r="B84" s="120">
        <v>42530</v>
      </c>
      <c r="C84" s="126">
        <v>6164</v>
      </c>
      <c r="D84" s="126" t="s">
        <v>157</v>
      </c>
      <c r="E84" s="133" t="s">
        <v>224</v>
      </c>
      <c r="F84" s="127">
        <v>1292</v>
      </c>
    </row>
    <row r="85" spans="1:6" ht="12.75">
      <c r="A85" s="119">
        <v>77</v>
      </c>
      <c r="B85" s="120">
        <v>42529</v>
      </c>
      <c r="C85" s="121">
        <v>5610</v>
      </c>
      <c r="D85" s="134" t="s">
        <v>225</v>
      </c>
      <c r="E85" s="135" t="s">
        <v>226</v>
      </c>
      <c r="F85" s="136">
        <v>100</v>
      </c>
    </row>
    <row r="86" spans="1:6" ht="12.75">
      <c r="A86" s="119">
        <v>78</v>
      </c>
      <c r="B86" s="120">
        <v>42529</v>
      </c>
      <c r="C86" s="121">
        <v>5609</v>
      </c>
      <c r="D86" s="134" t="s">
        <v>225</v>
      </c>
      <c r="E86" s="135" t="s">
        <v>227</v>
      </c>
      <c r="F86" s="136">
        <v>600</v>
      </c>
    </row>
    <row r="87" spans="1:6" ht="12.75">
      <c r="A87" s="119">
        <v>79</v>
      </c>
      <c r="B87" s="120">
        <v>42529</v>
      </c>
      <c r="C87" s="121">
        <v>5608</v>
      </c>
      <c r="D87" s="134" t="s">
        <v>225</v>
      </c>
      <c r="E87" s="135" t="s">
        <v>227</v>
      </c>
      <c r="F87" s="136">
        <v>800</v>
      </c>
    </row>
    <row r="88" spans="1:6" ht="12.75">
      <c r="A88" s="119"/>
      <c r="B88" s="120"/>
      <c r="C88" s="126"/>
      <c r="D88" s="132"/>
      <c r="E88" s="137" t="s">
        <v>7</v>
      </c>
      <c r="F88" s="129">
        <f>SUM(F9:F87)</f>
        <v>136149.47999999998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41" customWidth="1"/>
    <col min="2" max="2" width="17.28125" style="41" customWidth="1"/>
    <col min="3" max="3" width="14.7109375" style="41" customWidth="1"/>
    <col min="4" max="4" width="24.7109375" style="41" customWidth="1"/>
    <col min="5" max="5" width="39.421875" style="41" customWidth="1"/>
    <col min="6" max="6" width="15.00390625" style="41" customWidth="1"/>
    <col min="7" max="16384" width="10.421875" style="41" customWidth="1"/>
  </cols>
  <sheetData>
    <row r="1" spans="1:6" ht="12.75">
      <c r="A1" s="36"/>
      <c r="B1" s="36"/>
      <c r="C1" s="36"/>
      <c r="D1" s="36"/>
      <c r="E1" s="36"/>
      <c r="F1" s="36"/>
    </row>
    <row r="2" spans="1:6" ht="12.75">
      <c r="A2" s="36"/>
      <c r="B2" s="36"/>
      <c r="C2" s="36"/>
      <c r="D2" s="36"/>
      <c r="E2" s="36"/>
      <c r="F2" s="36"/>
    </row>
    <row r="3" spans="1:6" ht="12.75">
      <c r="A3" s="42" t="s">
        <v>28</v>
      </c>
      <c r="B3" s="36"/>
      <c r="C3" s="38"/>
      <c r="D3" s="38"/>
      <c r="E3" s="36"/>
      <c r="F3" s="36"/>
    </row>
    <row r="4" spans="2:6" ht="12.75">
      <c r="B4" s="36"/>
      <c r="C4" s="36"/>
      <c r="D4" s="36"/>
      <c r="E4" s="36"/>
      <c r="F4" s="36"/>
    </row>
    <row r="5" spans="2:6" ht="12.75">
      <c r="B5" s="36"/>
      <c r="C5" s="36"/>
      <c r="D5" s="36"/>
      <c r="E5" s="36"/>
      <c r="F5" s="36"/>
    </row>
    <row r="6" spans="2:6" ht="12.75">
      <c r="B6" s="36"/>
      <c r="C6" s="36"/>
      <c r="D6" s="36"/>
      <c r="E6" s="36"/>
      <c r="F6" s="36"/>
    </row>
    <row r="7" spans="1:6" ht="12.75">
      <c r="A7" s="42" t="s">
        <v>29</v>
      </c>
      <c r="B7" s="38"/>
      <c r="C7" s="36"/>
      <c r="D7" s="38"/>
      <c r="E7" s="39"/>
      <c r="F7" s="36"/>
    </row>
    <row r="8" spans="1:6" ht="12.75">
      <c r="A8" s="42" t="s">
        <v>34</v>
      </c>
      <c r="B8" s="38"/>
      <c r="C8" s="36"/>
      <c r="D8" s="38"/>
      <c r="E8" s="36"/>
      <c r="F8" s="38"/>
    </row>
    <row r="9" spans="1:6" ht="12.75">
      <c r="A9" s="36"/>
      <c r="B9" s="38"/>
      <c r="C9" s="36"/>
      <c r="D9" s="36"/>
      <c r="E9" s="36"/>
      <c r="F9" s="36"/>
    </row>
    <row r="10" spans="1:6" ht="12.75">
      <c r="A10" s="36"/>
      <c r="B10" s="40"/>
      <c r="C10" s="75" t="s">
        <v>85</v>
      </c>
      <c r="D10" s="1" t="s">
        <v>86</v>
      </c>
      <c r="E10" s="36"/>
      <c r="F10" s="36"/>
    </row>
    <row r="11" spans="1:6" ht="12.75">
      <c r="A11" s="36"/>
      <c r="B11" s="36"/>
      <c r="C11" s="36"/>
      <c r="D11" s="36"/>
      <c r="E11" s="36"/>
      <c r="F11" s="36"/>
    </row>
    <row r="12" spans="1:6" ht="52.5">
      <c r="A12" s="115" t="s">
        <v>9</v>
      </c>
      <c r="B12" s="115" t="s">
        <v>10</v>
      </c>
      <c r="C12" s="116" t="s">
        <v>11</v>
      </c>
      <c r="D12" s="115" t="s">
        <v>31</v>
      </c>
      <c r="E12" s="115" t="s">
        <v>32</v>
      </c>
      <c r="F12" s="118" t="s">
        <v>33</v>
      </c>
    </row>
    <row r="13" spans="1:6" ht="13.5">
      <c r="A13" s="126">
        <v>1</v>
      </c>
      <c r="B13" s="130">
        <v>42527</v>
      </c>
      <c r="C13" s="124">
        <v>10364</v>
      </c>
      <c r="D13" s="124" t="s">
        <v>155</v>
      </c>
      <c r="E13" s="139" t="s">
        <v>237</v>
      </c>
      <c r="F13" s="131">
        <v>762</v>
      </c>
    </row>
    <row r="14" spans="1:6" ht="13.5">
      <c r="A14" s="126">
        <v>2</v>
      </c>
      <c r="B14" s="130">
        <v>42528</v>
      </c>
      <c r="C14" s="124">
        <v>10367</v>
      </c>
      <c r="D14" s="124" t="s">
        <v>155</v>
      </c>
      <c r="E14" s="139" t="s">
        <v>238</v>
      </c>
      <c r="F14" s="131">
        <v>3299.6</v>
      </c>
    </row>
    <row r="15" spans="1:6" ht="13.5">
      <c r="A15" s="126">
        <v>3</v>
      </c>
      <c r="B15" s="130">
        <v>42528</v>
      </c>
      <c r="C15" s="124">
        <v>5583</v>
      </c>
      <c r="D15" s="124" t="s">
        <v>155</v>
      </c>
      <c r="E15" s="122" t="s">
        <v>239</v>
      </c>
      <c r="F15" s="131">
        <v>4472.52</v>
      </c>
    </row>
    <row r="16" spans="1:6" ht="13.5">
      <c r="A16" s="126">
        <v>4</v>
      </c>
      <c r="B16" s="130">
        <v>42528</v>
      </c>
      <c r="C16" s="124">
        <v>5584</v>
      </c>
      <c r="D16" s="124" t="s">
        <v>155</v>
      </c>
      <c r="E16" s="122" t="s">
        <v>239</v>
      </c>
      <c r="F16" s="131">
        <v>28009.74</v>
      </c>
    </row>
    <row r="17" spans="1:256" ht="13.5">
      <c r="A17" s="126">
        <v>5</v>
      </c>
      <c r="B17" s="130">
        <v>42528</v>
      </c>
      <c r="C17" s="124">
        <v>5466</v>
      </c>
      <c r="D17" s="124" t="s">
        <v>240</v>
      </c>
      <c r="E17" s="122" t="s">
        <v>241</v>
      </c>
      <c r="F17" s="131">
        <v>100000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126">
        <v>6</v>
      </c>
      <c r="B18" s="130">
        <v>42528</v>
      </c>
      <c r="C18" s="124">
        <v>5582</v>
      </c>
      <c r="D18" s="124" t="s">
        <v>155</v>
      </c>
      <c r="E18" s="122" t="s">
        <v>239</v>
      </c>
      <c r="F18" s="131">
        <v>2236.26</v>
      </c>
    </row>
    <row r="19" spans="1:6" ht="13.5">
      <c r="A19" s="126">
        <v>7</v>
      </c>
      <c r="B19" s="130">
        <v>42530</v>
      </c>
      <c r="C19" s="124">
        <v>6181</v>
      </c>
      <c r="D19" s="124" t="s">
        <v>155</v>
      </c>
      <c r="E19" s="122" t="s">
        <v>242</v>
      </c>
      <c r="F19" s="131">
        <v>90140</v>
      </c>
    </row>
    <row r="20" spans="1:6" ht="13.5">
      <c r="A20" s="126">
        <v>8</v>
      </c>
      <c r="B20" s="130">
        <v>42530</v>
      </c>
      <c r="C20" s="124">
        <v>6180</v>
      </c>
      <c r="D20" s="124" t="s">
        <v>155</v>
      </c>
      <c r="E20" s="122" t="s">
        <v>242</v>
      </c>
      <c r="F20" s="131">
        <v>367311</v>
      </c>
    </row>
    <row r="21" spans="1:6" ht="13.5">
      <c r="A21" s="126">
        <v>9</v>
      </c>
      <c r="B21" s="130">
        <v>42530</v>
      </c>
      <c r="C21" s="124">
        <v>6179</v>
      </c>
      <c r="D21" s="124" t="s">
        <v>162</v>
      </c>
      <c r="E21" s="122" t="s">
        <v>243</v>
      </c>
      <c r="F21" s="131">
        <v>8132</v>
      </c>
    </row>
    <row r="22" spans="1:6" ht="13.5">
      <c r="A22" s="126">
        <v>10</v>
      </c>
      <c r="B22" s="130">
        <v>42530</v>
      </c>
      <c r="C22" s="124">
        <v>6177</v>
      </c>
      <c r="D22" s="124" t="s">
        <v>155</v>
      </c>
      <c r="E22" s="122" t="s">
        <v>244</v>
      </c>
      <c r="F22" s="131">
        <v>42686</v>
      </c>
    </row>
    <row r="23" spans="1:6" ht="13.5">
      <c r="A23" s="126">
        <v>11</v>
      </c>
      <c r="B23" s="130">
        <v>42530</v>
      </c>
      <c r="C23" s="124">
        <v>6178</v>
      </c>
      <c r="D23" s="124" t="s">
        <v>245</v>
      </c>
      <c r="E23" s="122" t="s">
        <v>246</v>
      </c>
      <c r="F23" s="131">
        <v>25761</v>
      </c>
    </row>
    <row r="24" spans="1:6" ht="13.5">
      <c r="A24" s="126">
        <v>12</v>
      </c>
      <c r="B24" s="130">
        <v>42531</v>
      </c>
      <c r="C24" s="124">
        <v>6187</v>
      </c>
      <c r="D24" s="124" t="s">
        <v>155</v>
      </c>
      <c r="E24" s="122" t="s">
        <v>239</v>
      </c>
      <c r="F24" s="131">
        <v>36100</v>
      </c>
    </row>
    <row r="25" spans="1:6" ht="13.5">
      <c r="A25" s="126">
        <v>13</v>
      </c>
      <c r="B25" s="130">
        <v>42531</v>
      </c>
      <c r="C25" s="124">
        <v>6188</v>
      </c>
      <c r="D25" s="124" t="s">
        <v>155</v>
      </c>
      <c r="E25" s="122" t="s">
        <v>239</v>
      </c>
      <c r="F25" s="131">
        <v>7310.25</v>
      </c>
    </row>
    <row r="26" spans="1:6" ht="13.5">
      <c r="A26" s="140" t="s">
        <v>7</v>
      </c>
      <c r="B26" s="141"/>
      <c r="C26" s="141"/>
      <c r="D26" s="141"/>
      <c r="E26" s="141"/>
      <c r="F26" s="142">
        <f>SUM(F13:F25)</f>
        <v>716220.37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2016-06-14T12:26:50Z</cp:lastPrinted>
  <dcterms:created xsi:type="dcterms:W3CDTF">2016-01-19T13:06:09Z</dcterms:created>
  <dcterms:modified xsi:type="dcterms:W3CDTF">2016-06-14T12:26:55Z</dcterms:modified>
  <cp:category/>
  <cp:version/>
  <cp:contentType/>
  <cp:contentStatus/>
</cp:coreProperties>
</file>