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<sst xmlns="http://schemas.openxmlformats.org/spreadsheetml/2006/main" count="321" uniqueCount="174">
  <si>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</si>
  <si>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</si>
  <si>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</si>
  <si>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</si>
  <si>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</si>
  <si>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</si>
  <si>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</si>
  <si>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</si>
  <si>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</si>
  <si>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</si>
  <si>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</si>
  <si>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</si>
  <si>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</si>
  <si>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</si>
  <si>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</si>
  <si>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</si>
  <si>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</si>
  <si>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</si>
  <si>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</si>
  <si>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</si>
  <si>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</si>
  <si>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</si>
  <si>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11,04,2016</t>
  </si>
  <si>
    <t>Compania de Informatica Neamt</t>
  </si>
  <si>
    <t>abonament lex expert</t>
  </si>
  <si>
    <t>MFP</t>
  </si>
  <si>
    <t>comision gaze</t>
  </si>
  <si>
    <t>Monitorul Oficial</t>
  </si>
  <si>
    <t>publicare ordine</t>
  </si>
  <si>
    <t>Grup Licitatii Publice</t>
  </si>
  <si>
    <t>publicare anunt concurs</t>
  </si>
  <si>
    <t>International Consulting</t>
  </si>
  <si>
    <t>servicii traduceri</t>
  </si>
  <si>
    <t>ANAF</t>
  </si>
  <si>
    <t>energie electrica</t>
  </si>
  <si>
    <t>Telekom Romania</t>
  </si>
  <si>
    <t>servicii telefonie fixa</t>
  </si>
  <si>
    <t>servicii dezinsectie</t>
  </si>
  <si>
    <t>Creative Moment Design</t>
  </si>
  <si>
    <t>servicii grafice</t>
  </si>
  <si>
    <t>Star Storage</t>
  </si>
  <si>
    <t>servicii arhivare</t>
  </si>
  <si>
    <t>Rubin</t>
  </si>
  <si>
    <t>stampile</t>
  </si>
  <si>
    <t>La Fantana</t>
  </si>
  <si>
    <t>produse protocol</t>
  </si>
  <si>
    <t>Corvinus International</t>
  </si>
  <si>
    <t>ch delegatie IRS</t>
  </si>
  <si>
    <t>12,04,2016</t>
  </si>
  <si>
    <t>Auto Marcus</t>
  </si>
  <si>
    <t>revizie auto</t>
  </si>
  <si>
    <t>MMAP</t>
  </si>
  <si>
    <t>MMSC</t>
  </si>
  <si>
    <t>reparatie conducta sparta</t>
  </si>
  <si>
    <t>Travel time</t>
  </si>
  <si>
    <t>bilet avion</t>
  </si>
  <si>
    <t>Media Image Monitor</t>
  </si>
  <si>
    <t>servicii monitorizare</t>
  </si>
  <si>
    <t>13,04,2016</t>
  </si>
  <si>
    <t>energie termica</t>
  </si>
  <si>
    <t>apa rece</t>
  </si>
  <si>
    <t>salubritate</t>
  </si>
  <si>
    <t>DGRFPB</t>
  </si>
  <si>
    <t>Fast Brokers</t>
  </si>
  <si>
    <t>asigurare RCA</t>
  </si>
  <si>
    <t>tmau</t>
  </si>
  <si>
    <t>14,04,2016</t>
  </si>
  <si>
    <t>Fabi total</t>
  </si>
  <si>
    <t>produse curatenie</t>
  </si>
  <si>
    <t>mentenanta</t>
  </si>
  <si>
    <t>servicii curatenie</t>
  </si>
  <si>
    <t>15,04,2016</t>
  </si>
  <si>
    <t>Ascensorul</t>
  </si>
  <si>
    <t>service asccensoare</t>
  </si>
  <si>
    <t>Praktiker</t>
  </si>
  <si>
    <t>klineko line</t>
  </si>
  <si>
    <t>Selgros</t>
  </si>
  <si>
    <t>Engie</t>
  </si>
  <si>
    <t>gaze naturale</t>
  </si>
  <si>
    <t>total</t>
  </si>
  <si>
    <t>perioada:</t>
  </si>
  <si>
    <t>11-15 aprilie 2016</t>
  </si>
  <si>
    <t>Compania Romprest service</t>
  </si>
  <si>
    <t>Clean prest activ</t>
  </si>
  <si>
    <t>service ascensoare</t>
  </si>
  <si>
    <t>PERSOANA FIZICA</t>
  </si>
  <si>
    <t>despag CEDO</t>
  </si>
  <si>
    <t>despag dosar 19405/3/2012 DE 327/2015</t>
  </si>
  <si>
    <t>Clasificatie bugetara</t>
  </si>
  <si>
    <t>Subtotal 10.01.01</t>
  </si>
  <si>
    <t>10.01.01</t>
  </si>
  <si>
    <t>aprilie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</si>
  <si>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</si>
  <si>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</si>
  <si>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</si>
  <si>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</si>
  <si>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</si>
  <si>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</si>
  <si>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</si>
  <si>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</si>
  <si>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</si>
  <si>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</si>
  <si>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card, pl impoz, contrib com</t>
  </si>
  <si>
    <t>Total 10.01.12</t>
  </si>
  <si>
    <t>Subtotal 10.01.13</t>
  </si>
  <si>
    <t>10.01.13</t>
  </si>
  <si>
    <t>alim numerar depl</t>
  </si>
  <si>
    <t>alim numerar si card depl int si ext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</si>
  <si>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</si>
  <si>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</si>
  <si>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</si>
  <si>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</si>
  <si>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</si>
  <si>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</si>
  <si>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</si>
  <si>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</si>
  <si>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</si>
  <si>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</si>
  <si>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</si>
  <si>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</si>
  <si>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</si>
  <si>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</si>
  <si>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</si>
  <si>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</si>
  <si>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</si>
  <si>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</si>
  <si>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</si>
  <si>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PERSOANA JURIDICA</t>
  </si>
  <si>
    <t>chelt fotocopiere dosar 7115/315/2015 DE 708/2015</t>
  </si>
  <si>
    <t>chelt judecată dosar 4476/84/2010</t>
  </si>
  <si>
    <t>chelt fotocopiere dosar 6576/300/2016 DE 135/2015</t>
  </si>
  <si>
    <t>chelt fotocopiere dosar 510/315/2016 DE 17/2016</t>
  </si>
  <si>
    <t>chelt servicii juridice fact 5817/29.02.2016</t>
  </si>
  <si>
    <t>chelt servicii juridice fact 5413/2015, 5741, 5811/2016</t>
  </si>
  <si>
    <t>BUGET DE STAT</t>
  </si>
  <si>
    <t>chelt judiciare dosar 11076/193/2015</t>
  </si>
  <si>
    <t>chelt judiciare dosar 1566/119/2015</t>
  </si>
  <si>
    <t>chelt judiciare dosar 5308/62/2015</t>
  </si>
  <si>
    <t>chelt judiciare dosar 8553/95/2014</t>
  </si>
  <si>
    <t>chelt judiciare dosar 519/93/2016</t>
  </si>
  <si>
    <t>chelt judiciare dosar 3621/3/2015</t>
  </si>
  <si>
    <t>chelt judiciare dosar 4373/243/2015</t>
  </si>
  <si>
    <t>chelt judiciare dosar 397/97/2016</t>
  </si>
  <si>
    <t>chelt judiciare dosar 230/243/2016</t>
  </si>
  <si>
    <t>chelt judiciare dosar 115/62/2016</t>
  </si>
  <si>
    <t>chelt judiciare dosar 10281/197/2015</t>
  </si>
  <si>
    <t>chelt judiciare dosar 1451/107/2015</t>
  </si>
  <si>
    <t>chelt judiciare dosar 2089/104/2015</t>
  </si>
  <si>
    <t>chelt judiciare dosar 2293/104/2015</t>
  </si>
  <si>
    <t>chelt judiciare dosar 8/62/2016</t>
  </si>
  <si>
    <t>chelt judiciare dosar 11573/197/2015</t>
  </si>
  <si>
    <t>chelt judiciare dosar 6239/215/2015</t>
  </si>
  <si>
    <t>chelt judiciare dosar 2861/112/2014</t>
  </si>
  <si>
    <t>chelt judiciare dosar 2402/112/2015</t>
  </si>
  <si>
    <t>chelt judiciare dosar 5949/100/2014</t>
  </si>
  <si>
    <t>chelt judiciare dosar 1331/113/2015</t>
  </si>
  <si>
    <t>chelt judiciare dosar 1478/113/2015</t>
  </si>
  <si>
    <t>chelt judiciare dosar 25552/212/2013</t>
  </si>
  <si>
    <t>chelt judiciare dosar 17068/200/2015</t>
  </si>
  <si>
    <t>chelt judiciare dosar 3258/114/2015</t>
  </si>
  <si>
    <t>chelt judiciare dosar 4911/109/2015</t>
  </si>
  <si>
    <t>chelt judiciare dosar 7110/118/2014</t>
  </si>
  <si>
    <t>chelt judiciare dosar 9175/30/2015</t>
  </si>
  <si>
    <t>chelt judiciare dosar 64/278/2016</t>
  </si>
  <si>
    <t>onorariu curator dosar 748/212/2016</t>
  </si>
  <si>
    <t>chelt judecată CEDO</t>
  </si>
  <si>
    <t>chelt executare dosar 60/E/2014</t>
  </si>
  <si>
    <t>chelt judecată dosar 328/289/2013</t>
  </si>
  <si>
    <t>onorariu curator dosar 6981/118/2014/A1</t>
  </si>
  <si>
    <t>chelt judecată dosar 3729/212/2014</t>
  </si>
  <si>
    <t>chelt judecată dosar 7253/121/2013</t>
  </si>
  <si>
    <t>BIROU EXPERTIZE</t>
  </si>
  <si>
    <t>onorariu expertiza dosar 31071/300/2015</t>
  </si>
  <si>
    <t>onorariu expertiza dosar 5828/62/2013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</si>
</sst>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14" fontId="0" fillId="0" borderId="19" xfId="0" applyNumberFormat="1" applyFont="1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0" borderId="27" xfId="0" applyFont="1" applyBorder="1" applyAlignment="1">
      <alignment horizontal="right"/>
    </xf>
    <xf numFmtId="164" fontId="19" fillId="0" borderId="28" xfId="42" applyFont="1" applyFill="1" applyBorder="1" applyAlignment="1" applyProtection="1">
      <alignment/>
      <protection/>
    </xf>
    <xf numFmtId="0" fontId="19" fillId="0" borderId="0" xfId="0" applyFont="1" applyAlignment="1">
      <alignment horizontal="right"/>
    </xf>
    <xf numFmtId="0" fontId="24" fillId="0" borderId="29" xfId="62" applyFont="1" applyFill="1" applyBorder="1" applyAlignment="1">
      <alignment horizontal="center" vertical="center"/>
      <protection/>
    </xf>
    <xf numFmtId="0" fontId="24" fillId="0" borderId="29" xfId="62" applyFont="1" applyFill="1" applyBorder="1" applyAlignment="1">
      <alignment horizontal="center" vertical="center" wrapText="1"/>
      <protection/>
    </xf>
    <xf numFmtId="0" fontId="24" fillId="0" borderId="29" xfId="59" applyFont="1" applyFill="1" applyBorder="1" applyAlignment="1">
      <alignment horizontal="center" vertical="center"/>
      <protection/>
    </xf>
    <xf numFmtId="0" fontId="25" fillId="0" borderId="29" xfId="59" applyFont="1" applyFill="1" applyBorder="1" applyAlignment="1">
      <alignment horizontal="center"/>
      <protection/>
    </xf>
    <xf numFmtId="167" fontId="26" fillId="0" borderId="29" xfId="59" applyNumberFormat="1" applyFont="1" applyFill="1" applyBorder="1" applyAlignment="1">
      <alignment horizontal="center"/>
      <protection/>
    </xf>
    <xf numFmtId="0" fontId="26" fillId="0" borderId="29" xfId="59" applyFont="1" applyFill="1" applyBorder="1" applyAlignment="1">
      <alignment horizontal="center"/>
      <protection/>
    </xf>
    <xf numFmtId="0" fontId="26" fillId="0" borderId="29" xfId="0" applyFont="1" applyBorder="1" applyAlignment="1">
      <alignment/>
    </xf>
    <xf numFmtId="4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27" fillId="0" borderId="29" xfId="61" applyFont="1" applyFill="1" applyBorder="1" applyAlignment="1">
      <alignment/>
      <protection/>
    </xf>
    <xf numFmtId="0" fontId="25" fillId="0" borderId="29" xfId="61" applyFont="1" applyFill="1" applyBorder="1" applyAlignment="1">
      <alignment/>
      <protection/>
    </xf>
    <xf numFmtId="4" fontId="27" fillId="0" borderId="29" xfId="61" applyNumberFormat="1" applyFont="1" applyFill="1" applyBorder="1" applyAlignment="1">
      <alignment horizontal="right"/>
      <protection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0" xfId="0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Border="1" applyAlignment="1">
      <alignment/>
    </xf>
    <xf numFmtId="168" fontId="0" fillId="0" borderId="23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32" xfId="0" applyFont="1" applyBorder="1" applyAlignment="1">
      <alignment/>
    </xf>
    <xf numFmtId="168" fontId="0" fillId="0" borderId="3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/>
    </xf>
    <xf numFmtId="0" fontId="19" fillId="0" borderId="22" xfId="0" applyFont="1" applyBorder="1" applyAlignment="1">
      <alignment/>
    </xf>
    <xf numFmtId="168" fontId="0" fillId="0" borderId="35" xfId="0" applyNumberFormat="1" applyFont="1" applyBorder="1" applyAlignment="1">
      <alignment/>
    </xf>
    <xf numFmtId="0" fontId="0" fillId="0" borderId="36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168" fontId="0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24" fillId="0" borderId="39" xfId="62" applyFont="1" applyFill="1" applyBorder="1" applyAlignment="1">
      <alignment horizontal="center" vertical="center"/>
      <protection/>
    </xf>
    <xf numFmtId="0" fontId="25" fillId="0" borderId="29" xfId="62" applyFont="1" applyFill="1" applyBorder="1" applyAlignment="1">
      <alignment horizontal="center" vertical="center"/>
      <protection/>
    </xf>
    <xf numFmtId="167" fontId="25" fillId="0" borderId="29" xfId="59" applyNumberFormat="1" applyFont="1" applyFill="1" applyBorder="1" applyAlignment="1">
      <alignment horizontal="center"/>
      <protection/>
    </xf>
    <xf numFmtId="0" fontId="25" fillId="0" borderId="40" xfId="59" applyFont="1" applyFill="1" applyBorder="1" applyAlignment="1">
      <alignment horizontal="center"/>
      <protection/>
    </xf>
    <xf numFmtId="0" fontId="26" fillId="0" borderId="29" xfId="0" applyFont="1" applyBorder="1" applyAlignment="1">
      <alignment horizontal="center"/>
    </xf>
    <xf numFmtId="0" fontId="25" fillId="0" borderId="29" xfId="59" applyFont="1" applyFill="1" applyBorder="1" applyAlignment="1">
      <alignment/>
      <protection/>
    </xf>
    <xf numFmtId="4" fontId="25" fillId="0" borderId="41" xfId="59" applyNumberFormat="1" applyFont="1" applyFill="1" applyBorder="1" applyAlignment="1">
      <alignment horizontal="right"/>
      <protection/>
    </xf>
    <xf numFmtId="0" fontId="25" fillId="0" borderId="42" xfId="59" applyFont="1" applyFill="1" applyBorder="1" applyAlignment="1">
      <alignment horizontal="center"/>
      <protection/>
    </xf>
    <xf numFmtId="4" fontId="25" fillId="0" borderId="29" xfId="59" applyNumberFormat="1" applyFont="1" applyFill="1" applyBorder="1" applyAlignment="1">
      <alignment horizontal="right"/>
      <protection/>
    </xf>
    <xf numFmtId="167" fontId="28" fillId="0" borderId="29" xfId="59" applyNumberFormat="1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4" fontId="27" fillId="0" borderId="29" xfId="59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9"/>
  <sheetViews>
    <sheetView tabSelected="1" zoomScalePageLayoutView="0" workbookViewId="0" topLeftCell="C1">
      <selection activeCell="K14" sqref="K14"/>
    </sheetView>
  </sheetViews>
  <sheetFormatPr defaultColWidth="9.140625" defaultRowHeight="12.75"/>
  <cols>
    <col min="1" max="2" width="0" style="0" hidden="1" customWidth="1"/>
    <col min="3" max="3" width="18.7109375" style="0" customWidth="1"/>
    <col min="5" max="5" width="6.57421875" style="0" customWidth="1"/>
    <col min="6" max="6" width="13.00390625" style="0" customWidth="1"/>
    <col min="7" max="7" width="31.42187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7" t="s">
        <v>80</v>
      </c>
      <c r="G6" s="1" t="s">
        <v>81</v>
      </c>
      <c r="H6" s="2"/>
    </row>
    <row r="7" spans="4:6" ht="12.75">
      <c r="D7" s="1"/>
      <c r="E7" s="1"/>
      <c r="F7" s="1"/>
    </row>
    <row r="8" spans="3:7" ht="12.75">
      <c r="C8" s="50" t="s">
        <v>88</v>
      </c>
      <c r="D8" s="50" t="s">
        <v>3</v>
      </c>
      <c r="E8" s="50" t="s">
        <v>4</v>
      </c>
      <c r="F8" s="50" t="s">
        <v>5</v>
      </c>
      <c r="G8" s="50" t="s">
        <v>6</v>
      </c>
    </row>
    <row r="9" spans="3:7" ht="12.75">
      <c r="C9" s="51" t="s">
        <v>89</v>
      </c>
      <c r="D9" s="50"/>
      <c r="E9" s="50"/>
      <c r="F9" s="52">
        <v>32695858</v>
      </c>
      <c r="G9" s="50"/>
    </row>
    <row r="10" spans="3:7" ht="12.75">
      <c r="C10" s="53" t="s">
        <v>90</v>
      </c>
      <c r="D10" s="54" t="s">
        <v>91</v>
      </c>
      <c r="E10" s="5"/>
      <c r="F10" s="55"/>
      <c r="G10" s="5"/>
    </row>
    <row r="11" spans="3:7" ht="12.75">
      <c r="C11" s="53"/>
      <c r="D11" s="54"/>
      <c r="E11" s="5"/>
      <c r="F11" s="55"/>
      <c r="G11" s="5"/>
    </row>
    <row r="12" spans="3:7" ht="13.5" thickBot="1">
      <c r="C12" s="56" t="s">
        <v>92</v>
      </c>
      <c r="D12" s="57"/>
      <c r="E12" s="6"/>
      <c r="F12" s="58">
        <f>SUM(F9:F11)</f>
        <v>32695858</v>
      </c>
      <c r="G12" s="6"/>
    </row>
    <row r="13" spans="3:7" ht="12.75">
      <c r="C13" s="59" t="s">
        <v>93</v>
      </c>
      <c r="D13" s="60"/>
      <c r="E13" s="29"/>
      <c r="F13" s="61">
        <v>81490</v>
      </c>
      <c r="G13" s="29"/>
    </row>
    <row r="14" spans="3:7" ht="12.75">
      <c r="C14" s="4" t="s">
        <v>94</v>
      </c>
      <c r="D14" s="5"/>
      <c r="E14" s="5"/>
      <c r="F14" s="55"/>
      <c r="G14" s="5"/>
    </row>
    <row r="15" spans="3:7" ht="12.75" hidden="1">
      <c r="C15" s="4"/>
      <c r="D15" s="5"/>
      <c r="E15" s="5"/>
      <c r="F15" s="55"/>
      <c r="G15" s="5" t="s">
        <v>95</v>
      </c>
    </row>
    <row r="16" spans="3:7" ht="12.75" hidden="1">
      <c r="C16" s="4"/>
      <c r="D16" s="5"/>
      <c r="E16" s="5"/>
      <c r="F16" s="55"/>
      <c r="G16" s="5" t="s">
        <v>95</v>
      </c>
    </row>
    <row r="17" spans="3:7" ht="12.75" hidden="1">
      <c r="C17" s="62"/>
      <c r="D17" s="29"/>
      <c r="E17" s="29"/>
      <c r="F17" s="61"/>
      <c r="G17" s="5"/>
    </row>
    <row r="18" spans="3:7" ht="12.75" hidden="1">
      <c r="C18" s="62"/>
      <c r="D18" s="29"/>
      <c r="E18" s="29"/>
      <c r="F18" s="61"/>
      <c r="G18" s="5"/>
    </row>
    <row r="19" spans="3:7" ht="12.75" hidden="1">
      <c r="C19" s="62"/>
      <c r="D19" s="29"/>
      <c r="E19" s="29"/>
      <c r="F19" s="61"/>
      <c r="G19" s="5"/>
    </row>
    <row r="20" spans="3:7" ht="13.5" hidden="1" thickBot="1">
      <c r="C20" s="56" t="s">
        <v>96</v>
      </c>
      <c r="D20" s="6"/>
      <c r="E20" s="6"/>
      <c r="F20" s="58">
        <f>SUM(F13:F19)</f>
        <v>81490</v>
      </c>
      <c r="G20" s="6"/>
    </row>
    <row r="21" spans="3:7" ht="12.75" hidden="1">
      <c r="C21" s="59" t="s">
        <v>97</v>
      </c>
      <c r="D21" s="63"/>
      <c r="E21" s="63"/>
      <c r="F21" s="64">
        <v>94468</v>
      </c>
      <c r="G21" s="65"/>
    </row>
    <row r="22" spans="3:7" ht="12.75" hidden="1">
      <c r="C22" s="4" t="s">
        <v>98</v>
      </c>
      <c r="D22" s="66" t="s">
        <v>91</v>
      </c>
      <c r="E22" s="67"/>
      <c r="F22" s="68"/>
      <c r="G22" s="5"/>
    </row>
    <row r="23" spans="3:7" ht="12.75">
      <c r="C23" s="62"/>
      <c r="D23" s="59"/>
      <c r="E23" s="59"/>
      <c r="F23" s="61"/>
      <c r="G23" s="29"/>
    </row>
    <row r="24" spans="3:7" ht="13.5" thickBot="1">
      <c r="C24" s="56" t="s">
        <v>99</v>
      </c>
      <c r="D24" s="56"/>
      <c r="E24" s="56"/>
      <c r="F24" s="58">
        <f>SUM(F21:F23)</f>
        <v>94468</v>
      </c>
      <c r="G24" s="6"/>
    </row>
    <row r="25" spans="3:7" ht="12.75">
      <c r="C25" s="59" t="s">
        <v>100</v>
      </c>
      <c r="D25" s="59"/>
      <c r="E25" s="59"/>
      <c r="F25" s="61">
        <v>26250</v>
      </c>
      <c r="G25" s="29"/>
    </row>
    <row r="26" spans="3:7" ht="12.75">
      <c r="C26" s="62" t="s">
        <v>101</v>
      </c>
      <c r="D26" s="54"/>
      <c r="E26" s="5"/>
      <c r="F26" s="55"/>
      <c r="G26" s="5"/>
    </row>
    <row r="27" spans="3:7" ht="12.75">
      <c r="C27" s="62"/>
      <c r="D27" s="59"/>
      <c r="E27" s="59"/>
      <c r="F27" s="61"/>
      <c r="G27" s="5" t="s">
        <v>102</v>
      </c>
    </row>
    <row r="28" spans="3:7" ht="12.75">
      <c r="C28" s="62"/>
      <c r="D28" s="59"/>
      <c r="E28" s="59"/>
      <c r="F28" s="61"/>
      <c r="G28" s="5" t="s">
        <v>102</v>
      </c>
    </row>
    <row r="29" spans="3:7" ht="12.75">
      <c r="C29" s="62"/>
      <c r="D29" s="59"/>
      <c r="E29" s="59"/>
      <c r="F29" s="61"/>
      <c r="G29" s="5"/>
    </row>
    <row r="30" spans="3:7" ht="13.5" thickBot="1">
      <c r="C30" s="56" t="s">
        <v>103</v>
      </c>
      <c r="D30" s="56"/>
      <c r="E30" s="56"/>
      <c r="F30" s="58">
        <f>SUM(F25:F29)</f>
        <v>26250</v>
      </c>
      <c r="G30" s="6"/>
    </row>
    <row r="31" spans="3:7" ht="12.75">
      <c r="C31" s="63" t="s">
        <v>104</v>
      </c>
      <c r="D31" s="63"/>
      <c r="E31" s="63"/>
      <c r="F31" s="64">
        <v>358567</v>
      </c>
      <c r="G31" s="63"/>
    </row>
    <row r="32" spans="3:7" ht="12.75">
      <c r="C32" s="4" t="s">
        <v>105</v>
      </c>
      <c r="D32" s="59" t="s">
        <v>91</v>
      </c>
      <c r="E32" s="59">
        <v>11</v>
      </c>
      <c r="F32" s="55">
        <v>500</v>
      </c>
      <c r="G32" s="5" t="s">
        <v>106</v>
      </c>
    </row>
    <row r="33" spans="3:7" ht="12.75">
      <c r="C33" s="69"/>
      <c r="D33" s="5"/>
      <c r="E33" s="5">
        <v>15</v>
      </c>
      <c r="F33" s="70">
        <v>45500</v>
      </c>
      <c r="G33" s="5" t="s">
        <v>107</v>
      </c>
    </row>
    <row r="34" spans="3:7" ht="12.75">
      <c r="C34" s="62"/>
      <c r="D34" s="71"/>
      <c r="E34" s="59"/>
      <c r="F34" s="55"/>
      <c r="G34" s="5"/>
    </row>
    <row r="35" spans="3:7" ht="13.5" thickBot="1">
      <c r="C35" s="6" t="s">
        <v>108</v>
      </c>
      <c r="D35" s="56"/>
      <c r="E35" s="56"/>
      <c r="F35" s="58">
        <f>SUM(F31:F34)</f>
        <v>404567</v>
      </c>
      <c r="G35" s="72"/>
    </row>
    <row r="36" spans="3:7" ht="12.75">
      <c r="C36" s="63" t="s">
        <v>109</v>
      </c>
      <c r="D36" s="63"/>
      <c r="E36" s="63"/>
      <c r="F36" s="64">
        <v>265514</v>
      </c>
      <c r="G36" s="63"/>
    </row>
    <row r="37" spans="3:7" ht="12.75">
      <c r="C37" s="73" t="s">
        <v>110</v>
      </c>
      <c r="D37" t="s">
        <v>91</v>
      </c>
      <c r="E37" s="54"/>
      <c r="F37" s="55"/>
      <c r="G37" s="5"/>
    </row>
    <row r="38" spans="3:7" ht="12.75">
      <c r="C38" s="4"/>
      <c r="D38" s="59"/>
      <c r="E38" s="59"/>
      <c r="F38" s="61"/>
      <c r="G38" s="5"/>
    </row>
    <row r="39" spans="3:7" ht="13.5" thickBot="1">
      <c r="C39" s="56" t="s">
        <v>111</v>
      </c>
      <c r="D39" s="56"/>
      <c r="E39" s="56"/>
      <c r="F39" s="58">
        <f>SUM(F36:F38)</f>
        <v>265514</v>
      </c>
      <c r="G39" s="74"/>
    </row>
    <row r="40" spans="3:7" ht="12.75">
      <c r="C40" s="63" t="s">
        <v>112</v>
      </c>
      <c r="D40" s="63"/>
      <c r="E40" s="63"/>
      <c r="F40" s="64">
        <v>5221013</v>
      </c>
      <c r="G40" s="63"/>
    </row>
    <row r="41" spans="3:7" ht="12.75">
      <c r="C41" s="4" t="s">
        <v>113</v>
      </c>
      <c r="D41" s="54" t="s">
        <v>91</v>
      </c>
      <c r="E41" s="54"/>
      <c r="F41" s="55"/>
      <c r="G41" s="5"/>
    </row>
    <row r="42" spans="3:7" ht="12.75">
      <c r="C42" s="4"/>
      <c r="E42" s="54"/>
      <c r="F42" s="55"/>
      <c r="G42" s="5"/>
    </row>
    <row r="43" spans="3:7" ht="13.5" thickBot="1">
      <c r="C43" s="56" t="s">
        <v>114</v>
      </c>
      <c r="D43" s="56"/>
      <c r="E43" s="56"/>
      <c r="F43" s="58">
        <f>SUM(F40:F42)</f>
        <v>5221013</v>
      </c>
      <c r="G43" s="72"/>
    </row>
    <row r="44" spans="3:7" ht="12.75">
      <c r="C44" s="63" t="s">
        <v>115</v>
      </c>
      <c r="D44" s="63"/>
      <c r="E44" s="63"/>
      <c r="F44" s="64">
        <v>164910</v>
      </c>
      <c r="G44" s="65"/>
    </row>
    <row r="45" spans="3:7" ht="12.75">
      <c r="C45" s="4" t="s">
        <v>116</v>
      </c>
      <c r="D45" s="54" t="s">
        <v>91</v>
      </c>
      <c r="E45" s="54"/>
      <c r="F45" s="64"/>
      <c r="G45" s="5"/>
    </row>
    <row r="46" spans="3:7" ht="12.75">
      <c r="C46" s="4"/>
      <c r="D46" s="54"/>
      <c r="E46" s="54"/>
      <c r="F46" s="64"/>
      <c r="G46" s="5"/>
    </row>
    <row r="47" spans="3:7" ht="13.5" thickBot="1">
      <c r="C47" s="56" t="s">
        <v>117</v>
      </c>
      <c r="D47" s="56"/>
      <c r="E47" s="56"/>
      <c r="F47" s="58">
        <f>SUM(F44:F46)</f>
        <v>164910</v>
      </c>
      <c r="G47" s="72"/>
    </row>
    <row r="48" spans="3:7" ht="12.75">
      <c r="C48" s="75" t="s">
        <v>118</v>
      </c>
      <c r="D48" s="75"/>
      <c r="E48" s="75"/>
      <c r="F48" s="76">
        <v>1724546</v>
      </c>
      <c r="G48" s="77"/>
    </row>
    <row r="49" spans="3:7" ht="12.75">
      <c r="C49" s="73" t="s">
        <v>119</v>
      </c>
      <c r="D49" s="54" t="s">
        <v>91</v>
      </c>
      <c r="E49" s="54"/>
      <c r="F49" s="64"/>
      <c r="G49" s="5"/>
    </row>
    <row r="50" spans="3:7" ht="12.75">
      <c r="C50" s="4"/>
      <c r="D50" s="54"/>
      <c r="E50" s="54"/>
      <c r="F50" s="55"/>
      <c r="G50" s="5"/>
    </row>
    <row r="51" spans="3:7" ht="13.5" thickBot="1">
      <c r="C51" s="56" t="s">
        <v>120</v>
      </c>
      <c r="D51" s="56"/>
      <c r="E51" s="56"/>
      <c r="F51" s="58">
        <f>SUM(F48:F50)</f>
        <v>1724546</v>
      </c>
      <c r="G51" s="72"/>
    </row>
    <row r="52" spans="3:7" ht="12.75">
      <c r="C52" s="63" t="s">
        <v>121</v>
      </c>
      <c r="D52" s="54"/>
      <c r="E52" s="63"/>
      <c r="F52" s="64">
        <v>49541</v>
      </c>
      <c r="G52" s="65"/>
    </row>
    <row r="53" spans="3:7" ht="12.75">
      <c r="C53" s="4" t="s">
        <v>122</v>
      </c>
      <c r="D53" s="78" t="s">
        <v>91</v>
      </c>
      <c r="E53" s="54"/>
      <c r="F53" s="55"/>
      <c r="G53" s="5"/>
    </row>
    <row r="54" spans="3:7" ht="12.75">
      <c r="C54" s="4"/>
      <c r="D54" s="54"/>
      <c r="E54" s="54"/>
      <c r="F54" s="55"/>
      <c r="G54" s="5"/>
    </row>
    <row r="55" spans="3:7" ht="13.5" thickBot="1">
      <c r="C55" s="56" t="s">
        <v>123</v>
      </c>
      <c r="D55" s="56"/>
      <c r="E55" s="56"/>
      <c r="F55" s="58">
        <f>SUM(F52:F54)</f>
        <v>49541</v>
      </c>
      <c r="G55" s="72"/>
    </row>
    <row r="56" spans="3:7" ht="12.75">
      <c r="C56" s="63" t="s">
        <v>124</v>
      </c>
      <c r="D56" s="63"/>
      <c r="E56" s="63"/>
      <c r="F56" s="64">
        <v>439608</v>
      </c>
      <c r="G56" s="63"/>
    </row>
    <row r="57" spans="3:7" ht="12.75">
      <c r="C57" s="73" t="s">
        <v>125</v>
      </c>
      <c r="D57" s="54" t="s">
        <v>91</v>
      </c>
      <c r="E57" s="54"/>
      <c r="F57" s="61"/>
      <c r="G57" s="5"/>
    </row>
    <row r="58" spans="3:7" ht="12.75">
      <c r="C58" s="62"/>
      <c r="D58" s="59"/>
      <c r="E58" s="59"/>
      <c r="F58" s="61"/>
      <c r="G58" s="5"/>
    </row>
    <row r="59" spans="3:7" ht="13.5" thickBot="1">
      <c r="C59" s="56" t="s">
        <v>126</v>
      </c>
      <c r="D59" s="56"/>
      <c r="E59" s="56"/>
      <c r="F59" s="58">
        <f>SUM(F56:F58)</f>
        <v>439608</v>
      </c>
      <c r="G59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5" sqref="C5: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4" ht="12.75">
      <c r="B5" s="1"/>
      <c r="C5" s="37" t="s">
        <v>80</v>
      </c>
      <c r="D5" s="1" t="s">
        <v>81</v>
      </c>
    </row>
    <row r="6" ht="13.5" thickBot="1"/>
    <row r="7" spans="1:6" ht="68.25" customHeight="1" thickBot="1">
      <c r="A7" s="16" t="s">
        <v>9</v>
      </c>
      <c r="B7" s="16" t="s">
        <v>10</v>
      </c>
      <c r="C7" s="17" t="s">
        <v>11</v>
      </c>
      <c r="D7" s="16" t="s">
        <v>12</v>
      </c>
      <c r="E7" s="18" t="s">
        <v>13</v>
      </c>
      <c r="F7" s="16" t="s">
        <v>14</v>
      </c>
    </row>
    <row r="8" spans="1:6" ht="12.75">
      <c r="A8" s="19">
        <v>1</v>
      </c>
      <c r="B8" s="20" t="s">
        <v>22</v>
      </c>
      <c r="C8" s="21">
        <v>3871</v>
      </c>
      <c r="D8" s="21" t="s">
        <v>23</v>
      </c>
      <c r="E8" s="21" t="s">
        <v>24</v>
      </c>
      <c r="F8" s="22">
        <v>431.71</v>
      </c>
    </row>
    <row r="9" spans="1:6" ht="12.75">
      <c r="A9" s="23">
        <v>2</v>
      </c>
      <c r="B9" s="24" t="s">
        <v>22</v>
      </c>
      <c r="C9" s="5">
        <v>3854</v>
      </c>
      <c r="D9" s="5" t="s">
        <v>25</v>
      </c>
      <c r="E9" s="5" t="s">
        <v>26</v>
      </c>
      <c r="F9" s="25">
        <v>490</v>
      </c>
    </row>
    <row r="10" spans="1:6" ht="12.75">
      <c r="A10" s="23">
        <v>3</v>
      </c>
      <c r="B10" s="26" t="s">
        <v>22</v>
      </c>
      <c r="C10" s="5">
        <v>3867</v>
      </c>
      <c r="D10" s="5" t="s">
        <v>27</v>
      </c>
      <c r="E10" s="5" t="s">
        <v>28</v>
      </c>
      <c r="F10" s="25">
        <v>1606</v>
      </c>
    </row>
    <row r="11" spans="1:6" ht="12.75">
      <c r="A11" s="23">
        <v>4</v>
      </c>
      <c r="B11" s="24" t="s">
        <v>22</v>
      </c>
      <c r="C11" s="5">
        <v>3866</v>
      </c>
      <c r="D11" s="5" t="s">
        <v>29</v>
      </c>
      <c r="E11" s="5" t="s">
        <v>30</v>
      </c>
      <c r="F11" s="25">
        <v>255.49</v>
      </c>
    </row>
    <row r="12" spans="1:6" ht="12.75">
      <c r="A12" s="23">
        <v>5</v>
      </c>
      <c r="B12" s="26" t="s">
        <v>22</v>
      </c>
      <c r="C12" s="5">
        <v>3870</v>
      </c>
      <c r="D12" s="5" t="s">
        <v>31</v>
      </c>
      <c r="E12" s="5" t="s">
        <v>32</v>
      </c>
      <c r="F12" s="25">
        <v>12219.6</v>
      </c>
    </row>
    <row r="13" spans="1:6" ht="12.75">
      <c r="A13" s="23">
        <v>6</v>
      </c>
      <c r="B13" s="24" t="s">
        <v>22</v>
      </c>
      <c r="C13" s="5">
        <v>3869</v>
      </c>
      <c r="D13" s="5" t="s">
        <v>33</v>
      </c>
      <c r="E13" s="5" t="s">
        <v>34</v>
      </c>
      <c r="F13" s="25">
        <v>4119.59</v>
      </c>
    </row>
    <row r="14" spans="1:6" ht="12.75">
      <c r="A14" s="23">
        <v>7</v>
      </c>
      <c r="B14" s="24" t="s">
        <v>22</v>
      </c>
      <c r="C14" s="5">
        <v>3862</v>
      </c>
      <c r="D14" s="5" t="s">
        <v>35</v>
      </c>
      <c r="E14" s="5" t="s">
        <v>36</v>
      </c>
      <c r="F14" s="25">
        <v>3070.39</v>
      </c>
    </row>
    <row r="15" spans="1:6" ht="12.75">
      <c r="A15" s="23">
        <v>8</v>
      </c>
      <c r="B15" s="26" t="s">
        <v>22</v>
      </c>
      <c r="C15" s="5">
        <v>3853</v>
      </c>
      <c r="D15" s="5" t="s">
        <v>82</v>
      </c>
      <c r="E15" s="5" t="s">
        <v>37</v>
      </c>
      <c r="F15" s="25">
        <v>297.43</v>
      </c>
    </row>
    <row r="16" spans="1:6" ht="12.75">
      <c r="A16" s="23">
        <v>9</v>
      </c>
      <c r="B16" s="24" t="s">
        <v>22</v>
      </c>
      <c r="C16" s="5">
        <v>3865</v>
      </c>
      <c r="D16" s="5" t="s">
        <v>38</v>
      </c>
      <c r="E16" s="5" t="s">
        <v>39</v>
      </c>
      <c r="F16" s="25">
        <v>7700</v>
      </c>
    </row>
    <row r="17" spans="1:6" ht="12.75">
      <c r="A17" s="27">
        <v>10</v>
      </c>
      <c r="B17" s="24" t="s">
        <v>22</v>
      </c>
      <c r="C17" s="7">
        <v>3864</v>
      </c>
      <c r="D17" s="5" t="s">
        <v>40</v>
      </c>
      <c r="E17" s="5" t="s">
        <v>41</v>
      </c>
      <c r="F17" s="25">
        <v>5109.23</v>
      </c>
    </row>
    <row r="18" spans="1:6" ht="12.75">
      <c r="A18" s="28">
        <v>11</v>
      </c>
      <c r="B18" s="26" t="s">
        <v>22</v>
      </c>
      <c r="C18" s="29">
        <v>3868</v>
      </c>
      <c r="D18" s="29" t="s">
        <v>42</v>
      </c>
      <c r="E18" s="29" t="s">
        <v>43</v>
      </c>
      <c r="F18" s="30">
        <v>636</v>
      </c>
    </row>
    <row r="19" spans="1:6" ht="12.75">
      <c r="A19" s="31">
        <v>12</v>
      </c>
      <c r="B19" s="24" t="s">
        <v>22</v>
      </c>
      <c r="C19" s="5">
        <v>3862</v>
      </c>
      <c r="D19" s="5" t="s">
        <v>44</v>
      </c>
      <c r="E19" s="5" t="s">
        <v>45</v>
      </c>
      <c r="F19" s="25">
        <v>4224.53</v>
      </c>
    </row>
    <row r="20" spans="1:6" ht="12.75">
      <c r="A20" s="31">
        <v>13</v>
      </c>
      <c r="B20" s="24" t="s">
        <v>22</v>
      </c>
      <c r="C20" s="7">
        <v>3861</v>
      </c>
      <c r="D20" s="5" t="s">
        <v>46</v>
      </c>
      <c r="E20" s="5" t="s">
        <v>47</v>
      </c>
      <c r="F20" s="32">
        <v>630</v>
      </c>
    </row>
    <row r="21" spans="1:6" ht="12.75">
      <c r="A21" s="31">
        <v>14</v>
      </c>
      <c r="B21" s="24" t="s">
        <v>48</v>
      </c>
      <c r="C21" s="5">
        <v>3901</v>
      </c>
      <c r="D21" s="5" t="s">
        <v>49</v>
      </c>
      <c r="E21" s="5" t="s">
        <v>50</v>
      </c>
      <c r="F21" s="25">
        <v>820.78</v>
      </c>
    </row>
    <row r="22" spans="1:6" ht="12.75">
      <c r="A22" s="31">
        <v>15</v>
      </c>
      <c r="B22" s="24" t="s">
        <v>48</v>
      </c>
      <c r="C22" s="5">
        <v>3850</v>
      </c>
      <c r="D22" s="5" t="s">
        <v>51</v>
      </c>
      <c r="E22" s="5" t="s">
        <v>84</v>
      </c>
      <c r="F22" s="25">
        <v>309.5</v>
      </c>
    </row>
    <row r="23" spans="1:6" ht="12.75">
      <c r="A23" s="31">
        <v>16</v>
      </c>
      <c r="B23" s="24" t="s">
        <v>48</v>
      </c>
      <c r="C23" s="5">
        <v>3873</v>
      </c>
      <c r="D23" s="5" t="s">
        <v>52</v>
      </c>
      <c r="E23" s="5" t="s">
        <v>53</v>
      </c>
      <c r="F23" s="25">
        <v>291.8</v>
      </c>
    </row>
    <row r="24" spans="1:6" ht="12.75">
      <c r="A24" s="31">
        <v>17</v>
      </c>
      <c r="B24" s="24" t="s">
        <v>48</v>
      </c>
      <c r="C24" s="5">
        <v>3889</v>
      </c>
      <c r="D24" s="5" t="s">
        <v>54</v>
      </c>
      <c r="E24" s="5" t="s">
        <v>55</v>
      </c>
      <c r="F24" s="25">
        <v>775.51</v>
      </c>
    </row>
    <row r="25" spans="1:6" ht="12.75">
      <c r="A25" s="31">
        <v>18</v>
      </c>
      <c r="B25" s="24" t="s">
        <v>48</v>
      </c>
      <c r="C25" s="7">
        <v>3923</v>
      </c>
      <c r="D25" s="5" t="s">
        <v>56</v>
      </c>
      <c r="E25" s="5" t="s">
        <v>57</v>
      </c>
      <c r="F25" s="25">
        <v>5998.8</v>
      </c>
    </row>
    <row r="26" spans="1:6" ht="12.75">
      <c r="A26" s="31">
        <v>19</v>
      </c>
      <c r="B26" s="24" t="s">
        <v>58</v>
      </c>
      <c r="C26" s="7">
        <v>3839</v>
      </c>
      <c r="D26" s="5" t="s">
        <v>51</v>
      </c>
      <c r="E26" s="5" t="s">
        <v>59</v>
      </c>
      <c r="F26" s="25">
        <v>6639.45</v>
      </c>
    </row>
    <row r="27" spans="1:6" ht="12.75">
      <c r="A27" s="31">
        <v>20</v>
      </c>
      <c r="B27" s="24" t="s">
        <v>58</v>
      </c>
      <c r="C27" s="7">
        <v>3936</v>
      </c>
      <c r="D27" s="5" t="s">
        <v>51</v>
      </c>
      <c r="E27" s="5" t="s">
        <v>60</v>
      </c>
      <c r="F27" s="25">
        <v>428.96</v>
      </c>
    </row>
    <row r="28" spans="1:6" ht="12.75">
      <c r="A28" s="31">
        <v>21</v>
      </c>
      <c r="B28" s="24" t="s">
        <v>58</v>
      </c>
      <c r="C28" s="5">
        <v>3938</v>
      </c>
      <c r="D28" s="5" t="s">
        <v>51</v>
      </c>
      <c r="E28" s="5" t="s">
        <v>61</v>
      </c>
      <c r="F28" s="25">
        <v>324.98</v>
      </c>
    </row>
    <row r="29" spans="1:6" ht="12.75">
      <c r="A29" s="31">
        <v>22</v>
      </c>
      <c r="B29" s="24" t="s">
        <v>58</v>
      </c>
      <c r="C29" s="5">
        <v>3940</v>
      </c>
      <c r="D29" s="5" t="s">
        <v>62</v>
      </c>
      <c r="E29" s="5" t="s">
        <v>84</v>
      </c>
      <c r="F29" s="25">
        <v>24.43</v>
      </c>
    </row>
    <row r="30" spans="1:6" ht="12.75">
      <c r="A30" s="31">
        <f aca="true" t="shared" si="0" ref="A30:A39">A29+1</f>
        <v>23</v>
      </c>
      <c r="B30" s="24" t="s">
        <v>58</v>
      </c>
      <c r="C30" s="7">
        <v>3941</v>
      </c>
      <c r="D30" s="5" t="s">
        <v>63</v>
      </c>
      <c r="E30" s="5" t="s">
        <v>64</v>
      </c>
      <c r="F30" s="25">
        <v>732.3</v>
      </c>
    </row>
    <row r="31" spans="1:6" ht="12.75">
      <c r="A31" s="31">
        <f t="shared" si="0"/>
        <v>24</v>
      </c>
      <c r="B31" s="24" t="s">
        <v>58</v>
      </c>
      <c r="C31" s="7">
        <v>3937</v>
      </c>
      <c r="D31" s="5" t="s">
        <v>51</v>
      </c>
      <c r="E31" s="5" t="s">
        <v>65</v>
      </c>
      <c r="F31" s="25">
        <v>4.16</v>
      </c>
    </row>
    <row r="32" spans="1:6" ht="12.75">
      <c r="A32" s="31">
        <f t="shared" si="0"/>
        <v>25</v>
      </c>
      <c r="B32" s="24" t="s">
        <v>66</v>
      </c>
      <c r="C32" s="7">
        <v>3945</v>
      </c>
      <c r="D32" s="5" t="s">
        <v>67</v>
      </c>
      <c r="E32" s="5" t="s">
        <v>68</v>
      </c>
      <c r="F32" s="25">
        <v>241.9</v>
      </c>
    </row>
    <row r="33" spans="1:6" ht="12.75">
      <c r="A33" s="31">
        <f t="shared" si="0"/>
        <v>26</v>
      </c>
      <c r="B33" s="24" t="s">
        <v>66</v>
      </c>
      <c r="C33" s="7">
        <v>3947</v>
      </c>
      <c r="D33" s="5" t="s">
        <v>83</v>
      </c>
      <c r="E33" s="5" t="s">
        <v>69</v>
      </c>
      <c r="F33" s="25">
        <v>29271.6</v>
      </c>
    </row>
    <row r="34" spans="1:6" ht="12.75">
      <c r="A34" s="31">
        <f t="shared" si="0"/>
        <v>27</v>
      </c>
      <c r="B34" s="24" t="s">
        <v>66</v>
      </c>
      <c r="C34" s="7">
        <v>3946</v>
      </c>
      <c r="D34" s="5" t="s">
        <v>67</v>
      </c>
      <c r="E34" s="5" t="s">
        <v>70</v>
      </c>
      <c r="F34" s="25">
        <v>10560</v>
      </c>
    </row>
    <row r="35" spans="1:6" ht="12.75">
      <c r="A35" s="31">
        <f t="shared" si="0"/>
        <v>28</v>
      </c>
      <c r="B35" s="24" t="s">
        <v>71</v>
      </c>
      <c r="C35" s="7">
        <v>3999</v>
      </c>
      <c r="D35" s="5" t="s">
        <v>72</v>
      </c>
      <c r="E35" s="5" t="s">
        <v>73</v>
      </c>
      <c r="F35" s="25">
        <v>6543.8</v>
      </c>
    </row>
    <row r="36" spans="1:6" ht="12.75">
      <c r="A36" s="31">
        <f t="shared" si="0"/>
        <v>29</v>
      </c>
      <c r="B36" s="24" t="s">
        <v>71</v>
      </c>
      <c r="C36" s="7">
        <v>4004</v>
      </c>
      <c r="D36" s="5" t="s">
        <v>74</v>
      </c>
      <c r="E36" s="5" t="s">
        <v>68</v>
      </c>
      <c r="F36" s="25">
        <v>10647.6</v>
      </c>
    </row>
    <row r="37" spans="1:6" ht="12.75">
      <c r="A37" s="31">
        <f t="shared" si="0"/>
        <v>30</v>
      </c>
      <c r="B37" s="24" t="s">
        <v>71</v>
      </c>
      <c r="C37" s="7">
        <v>4003</v>
      </c>
      <c r="D37" s="5" t="s">
        <v>75</v>
      </c>
      <c r="E37" s="5" t="s">
        <v>68</v>
      </c>
      <c r="F37" s="25">
        <v>864</v>
      </c>
    </row>
    <row r="38" spans="1:6" ht="12.75">
      <c r="A38" s="31">
        <f t="shared" si="0"/>
        <v>31</v>
      </c>
      <c r="B38" s="24" t="s">
        <v>71</v>
      </c>
      <c r="C38" s="7">
        <v>4002</v>
      </c>
      <c r="D38" s="5" t="s">
        <v>76</v>
      </c>
      <c r="E38" s="5" t="s">
        <v>68</v>
      </c>
      <c r="F38" s="25">
        <v>38763.03</v>
      </c>
    </row>
    <row r="39" spans="1:6" ht="13.5" thickBot="1">
      <c r="A39" s="31">
        <f t="shared" si="0"/>
        <v>32</v>
      </c>
      <c r="B39" s="24" t="s">
        <v>71</v>
      </c>
      <c r="C39" s="7">
        <v>4000</v>
      </c>
      <c r="D39" s="5" t="s">
        <v>77</v>
      </c>
      <c r="E39" s="5" t="s">
        <v>78</v>
      </c>
      <c r="F39" s="25">
        <v>5233.2</v>
      </c>
    </row>
    <row r="40" spans="1:6" ht="13.5" thickBot="1">
      <c r="A40" s="33"/>
      <c r="B40" s="34"/>
      <c r="C40" s="34"/>
      <c r="D40" s="34"/>
      <c r="E40" s="35" t="s">
        <v>79</v>
      </c>
      <c r="F40" s="36">
        <f>SUM(F8:F39)</f>
        <v>159265.77000000002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selection activeCell="A2" sqref="A2:IV3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10" t="s">
        <v>15</v>
      </c>
      <c r="B1" s="9"/>
      <c r="C1" s="11"/>
      <c r="D1" s="11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s="10" t="s">
        <v>16</v>
      </c>
      <c r="B3" s="11"/>
      <c r="C3" s="9"/>
      <c r="D3" s="11"/>
      <c r="E3" s="12"/>
      <c r="F3" s="9"/>
    </row>
    <row r="4" spans="1:6" ht="12.75">
      <c r="A4" s="10" t="s">
        <v>17</v>
      </c>
      <c r="B4" s="11"/>
      <c r="C4" s="9"/>
      <c r="D4" s="11"/>
      <c r="E4" s="9"/>
      <c r="F4" s="11"/>
    </row>
    <row r="5" spans="1:6" ht="12.75">
      <c r="A5" s="9"/>
      <c r="B5" s="11"/>
      <c r="C5" s="9"/>
      <c r="D5" s="9"/>
      <c r="E5" s="9"/>
      <c r="F5" s="9"/>
    </row>
    <row r="6" spans="1:6" ht="12.75">
      <c r="A6" s="9"/>
      <c r="B6" s="13"/>
      <c r="C6" s="37" t="s">
        <v>80</v>
      </c>
      <c r="D6" s="1" t="s">
        <v>81</v>
      </c>
      <c r="E6" s="9"/>
      <c r="F6" s="9"/>
    </row>
    <row r="7" spans="1:6" ht="12.75">
      <c r="A7" s="9"/>
      <c r="B7" s="9"/>
      <c r="C7" s="9"/>
      <c r="D7" s="9"/>
      <c r="E7" s="9"/>
      <c r="F7" s="9"/>
    </row>
    <row r="8" spans="1:6" ht="52.5">
      <c r="A8" s="38" t="s">
        <v>9</v>
      </c>
      <c r="B8" s="38" t="s">
        <v>10</v>
      </c>
      <c r="C8" s="39" t="s">
        <v>11</v>
      </c>
      <c r="D8" s="79" t="s">
        <v>18</v>
      </c>
      <c r="E8" s="79" t="s">
        <v>19</v>
      </c>
      <c r="F8" s="40" t="s">
        <v>20</v>
      </c>
    </row>
    <row r="9" spans="1:6" ht="13.5">
      <c r="A9" s="80">
        <v>1</v>
      </c>
      <c r="B9" s="81">
        <v>42471</v>
      </c>
      <c r="C9" s="82">
        <v>3856</v>
      </c>
      <c r="D9" s="83" t="s">
        <v>127</v>
      </c>
      <c r="E9" s="84" t="s">
        <v>128</v>
      </c>
      <c r="F9" s="85">
        <v>26.4</v>
      </c>
    </row>
    <row r="10" spans="1:6" ht="13.5">
      <c r="A10" s="80">
        <v>2</v>
      </c>
      <c r="B10" s="81">
        <v>42471</v>
      </c>
      <c r="C10" s="82">
        <v>3860</v>
      </c>
      <c r="D10" s="83" t="s">
        <v>127</v>
      </c>
      <c r="E10" s="46" t="s">
        <v>129</v>
      </c>
      <c r="F10" s="85">
        <v>1000</v>
      </c>
    </row>
    <row r="11" spans="1:6" ht="13.5">
      <c r="A11" s="80">
        <v>3</v>
      </c>
      <c r="B11" s="81">
        <v>42471</v>
      </c>
      <c r="C11" s="82">
        <v>3859</v>
      </c>
      <c r="D11" s="83" t="s">
        <v>127</v>
      </c>
      <c r="E11" s="84" t="s">
        <v>130</v>
      </c>
      <c r="F11" s="85">
        <v>56</v>
      </c>
    </row>
    <row r="12" spans="1:6" ht="13.5">
      <c r="A12" s="80">
        <v>4</v>
      </c>
      <c r="B12" s="81">
        <v>42471</v>
      </c>
      <c r="C12" s="86">
        <v>3855</v>
      </c>
      <c r="D12" s="83" t="s">
        <v>127</v>
      </c>
      <c r="E12" s="84" t="s">
        <v>131</v>
      </c>
      <c r="F12" s="85">
        <v>26.4</v>
      </c>
    </row>
    <row r="13" spans="1:256" ht="13.5">
      <c r="A13" s="80">
        <v>5</v>
      </c>
      <c r="B13" s="81">
        <v>42471</v>
      </c>
      <c r="C13" s="82">
        <v>3872</v>
      </c>
      <c r="D13" s="83" t="s">
        <v>127</v>
      </c>
      <c r="E13" s="46" t="s">
        <v>132</v>
      </c>
      <c r="F13" s="85">
        <v>504331.22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80">
        <v>6</v>
      </c>
      <c r="B14" s="81">
        <v>42472</v>
      </c>
      <c r="C14" s="82">
        <v>3902</v>
      </c>
      <c r="D14" s="83" t="s">
        <v>127</v>
      </c>
      <c r="E14" s="46" t="s">
        <v>133</v>
      </c>
      <c r="F14" s="85">
        <v>142911.84</v>
      </c>
    </row>
    <row r="15" spans="1:6" ht="13.5">
      <c r="A15" s="80">
        <v>7</v>
      </c>
      <c r="B15" s="81">
        <v>42472</v>
      </c>
      <c r="C15" s="82">
        <v>3875</v>
      </c>
      <c r="D15" s="43" t="s">
        <v>134</v>
      </c>
      <c r="E15" s="46" t="s">
        <v>135</v>
      </c>
      <c r="F15" s="85">
        <v>45</v>
      </c>
    </row>
    <row r="16" spans="1:6" ht="13.5">
      <c r="A16" s="80">
        <v>8</v>
      </c>
      <c r="B16" s="81">
        <v>42472</v>
      </c>
      <c r="C16" s="82">
        <v>3877</v>
      </c>
      <c r="D16" s="43" t="s">
        <v>134</v>
      </c>
      <c r="E16" s="46" t="s">
        <v>136</v>
      </c>
      <c r="F16" s="85">
        <v>100</v>
      </c>
    </row>
    <row r="17" spans="1:6" ht="13.5">
      <c r="A17" s="80">
        <v>9</v>
      </c>
      <c r="B17" s="81">
        <v>42472</v>
      </c>
      <c r="C17" s="41">
        <v>3879</v>
      </c>
      <c r="D17" s="43" t="s">
        <v>134</v>
      </c>
      <c r="E17" s="46" t="s">
        <v>137</v>
      </c>
      <c r="F17" s="87">
        <v>100</v>
      </c>
    </row>
    <row r="18" spans="1:6" ht="13.5">
      <c r="A18" s="80">
        <v>10</v>
      </c>
      <c r="B18" s="81">
        <v>42472</v>
      </c>
      <c r="C18" s="41">
        <v>3906</v>
      </c>
      <c r="D18" s="43" t="s">
        <v>134</v>
      </c>
      <c r="E18" s="46" t="s">
        <v>138</v>
      </c>
      <c r="F18" s="87">
        <v>100</v>
      </c>
    </row>
    <row r="19" spans="1:6" ht="13.5">
      <c r="A19" s="80">
        <v>11</v>
      </c>
      <c r="B19" s="81">
        <v>42472</v>
      </c>
      <c r="C19" s="41">
        <v>3887</v>
      </c>
      <c r="D19" s="43" t="s">
        <v>134</v>
      </c>
      <c r="E19" s="46" t="s">
        <v>139</v>
      </c>
      <c r="F19" s="87">
        <v>100</v>
      </c>
    </row>
    <row r="20" spans="1:6" ht="13.5">
      <c r="A20" s="80">
        <v>12</v>
      </c>
      <c r="B20" s="81">
        <v>42472</v>
      </c>
      <c r="C20" s="41">
        <v>3886</v>
      </c>
      <c r="D20" s="43" t="s">
        <v>134</v>
      </c>
      <c r="E20" s="46" t="s">
        <v>140</v>
      </c>
      <c r="F20" s="87">
        <v>50</v>
      </c>
    </row>
    <row r="21" spans="1:6" ht="13.5">
      <c r="A21" s="80">
        <v>13</v>
      </c>
      <c r="B21" s="81">
        <v>42472</v>
      </c>
      <c r="C21" s="41">
        <v>3885</v>
      </c>
      <c r="D21" s="43" t="s">
        <v>134</v>
      </c>
      <c r="E21" s="46" t="s">
        <v>141</v>
      </c>
      <c r="F21" s="87">
        <v>100</v>
      </c>
    </row>
    <row r="22" spans="1:6" ht="13.5">
      <c r="A22" s="80">
        <v>14</v>
      </c>
      <c r="B22" s="81">
        <v>42472</v>
      </c>
      <c r="C22" s="41">
        <v>3884</v>
      </c>
      <c r="D22" s="43" t="s">
        <v>134</v>
      </c>
      <c r="E22" s="46" t="s">
        <v>142</v>
      </c>
      <c r="F22" s="87">
        <v>40</v>
      </c>
    </row>
    <row r="23" spans="1:6" ht="13.5">
      <c r="A23" s="80">
        <v>15</v>
      </c>
      <c r="B23" s="81">
        <v>42472</v>
      </c>
      <c r="C23" s="41">
        <v>3883</v>
      </c>
      <c r="D23" s="43" t="s">
        <v>134</v>
      </c>
      <c r="E23" s="46" t="s">
        <v>143</v>
      </c>
      <c r="F23" s="87">
        <v>20</v>
      </c>
    </row>
    <row r="24" spans="1:6" ht="13.5">
      <c r="A24" s="80">
        <v>16</v>
      </c>
      <c r="B24" s="81">
        <v>42472</v>
      </c>
      <c r="C24" s="41">
        <v>2882</v>
      </c>
      <c r="D24" s="43" t="s">
        <v>134</v>
      </c>
      <c r="E24" s="46" t="s">
        <v>144</v>
      </c>
      <c r="F24" s="87">
        <v>80</v>
      </c>
    </row>
    <row r="25" spans="1:6" ht="13.5">
      <c r="A25" s="80">
        <v>17</v>
      </c>
      <c r="B25" s="81">
        <v>42472</v>
      </c>
      <c r="C25" s="41">
        <v>2881</v>
      </c>
      <c r="D25" s="43" t="s">
        <v>134</v>
      </c>
      <c r="E25" s="46" t="s">
        <v>145</v>
      </c>
      <c r="F25" s="87">
        <v>200</v>
      </c>
    </row>
    <row r="26" spans="1:6" ht="13.5">
      <c r="A26" s="80">
        <v>18</v>
      </c>
      <c r="B26" s="81">
        <v>42472</v>
      </c>
      <c r="C26" s="41">
        <v>3880</v>
      </c>
      <c r="D26" s="43" t="s">
        <v>134</v>
      </c>
      <c r="E26" s="46" t="s">
        <v>146</v>
      </c>
      <c r="F26" s="87">
        <v>100</v>
      </c>
    </row>
    <row r="27" spans="1:6" ht="13.5">
      <c r="A27" s="80">
        <v>19</v>
      </c>
      <c r="B27" s="81">
        <v>42472</v>
      </c>
      <c r="C27" s="41">
        <v>3909</v>
      </c>
      <c r="D27" s="43" t="s">
        <v>134</v>
      </c>
      <c r="E27" s="46" t="s">
        <v>147</v>
      </c>
      <c r="F27" s="87">
        <v>50</v>
      </c>
    </row>
    <row r="28" spans="1:6" ht="13.5">
      <c r="A28" s="80">
        <v>20</v>
      </c>
      <c r="B28" s="81">
        <v>42472</v>
      </c>
      <c r="C28" s="41">
        <v>3908</v>
      </c>
      <c r="D28" s="43" t="s">
        <v>134</v>
      </c>
      <c r="E28" s="46" t="s">
        <v>148</v>
      </c>
      <c r="F28" s="87">
        <v>20</v>
      </c>
    </row>
    <row r="29" spans="1:6" ht="13.5">
      <c r="A29" s="80">
        <v>21</v>
      </c>
      <c r="B29" s="81">
        <v>42472</v>
      </c>
      <c r="C29" s="41">
        <v>3878</v>
      </c>
      <c r="D29" s="43" t="s">
        <v>134</v>
      </c>
      <c r="E29" s="46" t="s">
        <v>149</v>
      </c>
      <c r="F29" s="87">
        <v>100</v>
      </c>
    </row>
    <row r="30" spans="1:6" ht="13.5">
      <c r="A30" s="80">
        <v>22</v>
      </c>
      <c r="B30" s="81">
        <v>42472</v>
      </c>
      <c r="C30" s="41">
        <v>3876</v>
      </c>
      <c r="D30" s="43" t="s">
        <v>134</v>
      </c>
      <c r="E30" s="46" t="s">
        <v>150</v>
      </c>
      <c r="F30" s="87">
        <v>100</v>
      </c>
    </row>
    <row r="31" spans="1:6" ht="13.5">
      <c r="A31" s="80">
        <v>23</v>
      </c>
      <c r="B31" s="81">
        <v>42472</v>
      </c>
      <c r="C31" s="41">
        <v>3910</v>
      </c>
      <c r="D31" s="43" t="s">
        <v>134</v>
      </c>
      <c r="E31" s="46" t="s">
        <v>151</v>
      </c>
      <c r="F31" s="87">
        <v>50</v>
      </c>
    </row>
    <row r="32" spans="1:6" ht="13.5">
      <c r="A32" s="80">
        <v>24</v>
      </c>
      <c r="B32" s="81">
        <v>42472</v>
      </c>
      <c r="C32" s="41">
        <v>3911</v>
      </c>
      <c r="D32" s="43" t="s">
        <v>134</v>
      </c>
      <c r="E32" s="46" t="s">
        <v>152</v>
      </c>
      <c r="F32" s="87">
        <v>150</v>
      </c>
    </row>
    <row r="33" spans="1:6" ht="13.5">
      <c r="A33" s="80">
        <v>25</v>
      </c>
      <c r="B33" s="81">
        <v>42472</v>
      </c>
      <c r="C33" s="41">
        <v>3912</v>
      </c>
      <c r="D33" s="43" t="s">
        <v>134</v>
      </c>
      <c r="E33" s="46" t="s">
        <v>153</v>
      </c>
      <c r="F33" s="87">
        <v>50</v>
      </c>
    </row>
    <row r="34" spans="1:6" ht="13.5">
      <c r="A34" s="80">
        <v>26</v>
      </c>
      <c r="B34" s="81">
        <v>42472</v>
      </c>
      <c r="C34" s="41">
        <v>3913</v>
      </c>
      <c r="D34" s="43" t="s">
        <v>134</v>
      </c>
      <c r="E34" s="46" t="s">
        <v>154</v>
      </c>
      <c r="F34" s="87">
        <v>300</v>
      </c>
    </row>
    <row r="35" spans="1:6" ht="13.5">
      <c r="A35" s="80">
        <v>27</v>
      </c>
      <c r="B35" s="81">
        <v>42472</v>
      </c>
      <c r="C35" s="41">
        <v>3914</v>
      </c>
      <c r="D35" s="43" t="s">
        <v>134</v>
      </c>
      <c r="E35" s="46" t="s">
        <v>155</v>
      </c>
      <c r="F35" s="87">
        <v>100</v>
      </c>
    </row>
    <row r="36" spans="1:6" ht="13.5">
      <c r="A36" s="80">
        <v>28</v>
      </c>
      <c r="B36" s="81">
        <v>42472</v>
      </c>
      <c r="C36" s="41">
        <v>3915</v>
      </c>
      <c r="D36" s="43" t="s">
        <v>134</v>
      </c>
      <c r="E36" s="46" t="s">
        <v>156</v>
      </c>
      <c r="F36" s="87">
        <v>100</v>
      </c>
    </row>
    <row r="37" spans="1:6" ht="13.5">
      <c r="A37" s="80">
        <v>29</v>
      </c>
      <c r="B37" s="81">
        <v>42472</v>
      </c>
      <c r="C37" s="41">
        <v>3916</v>
      </c>
      <c r="D37" s="43" t="s">
        <v>134</v>
      </c>
      <c r="E37" s="46" t="s">
        <v>157</v>
      </c>
      <c r="F37" s="87">
        <v>500</v>
      </c>
    </row>
    <row r="38" spans="1:6" ht="13.5">
      <c r="A38" s="80">
        <v>30</v>
      </c>
      <c r="B38" s="81">
        <v>42472</v>
      </c>
      <c r="C38" s="41">
        <v>3917</v>
      </c>
      <c r="D38" s="43" t="s">
        <v>134</v>
      </c>
      <c r="E38" s="46" t="s">
        <v>158</v>
      </c>
      <c r="F38" s="87">
        <v>100</v>
      </c>
    </row>
    <row r="39" spans="1:6" ht="13.5">
      <c r="A39" s="80">
        <v>31</v>
      </c>
      <c r="B39" s="81">
        <v>42472</v>
      </c>
      <c r="C39" s="41">
        <v>3918</v>
      </c>
      <c r="D39" s="43" t="s">
        <v>134</v>
      </c>
      <c r="E39" s="46" t="s">
        <v>159</v>
      </c>
      <c r="F39" s="87">
        <v>50</v>
      </c>
    </row>
    <row r="40" spans="1:6" ht="13.5">
      <c r="A40" s="80">
        <v>32</v>
      </c>
      <c r="B40" s="81">
        <v>42472</v>
      </c>
      <c r="C40" s="41">
        <v>3919</v>
      </c>
      <c r="D40" s="43" t="s">
        <v>134</v>
      </c>
      <c r="E40" s="46" t="s">
        <v>160</v>
      </c>
      <c r="F40" s="87">
        <v>50</v>
      </c>
    </row>
    <row r="41" spans="1:6" ht="13.5">
      <c r="A41" s="80">
        <v>33</v>
      </c>
      <c r="B41" s="81">
        <v>42472</v>
      </c>
      <c r="C41" s="41">
        <v>3920</v>
      </c>
      <c r="D41" s="43" t="s">
        <v>134</v>
      </c>
      <c r="E41" s="46" t="s">
        <v>161</v>
      </c>
      <c r="F41" s="87">
        <v>200</v>
      </c>
    </row>
    <row r="42" spans="1:6" ht="13.5">
      <c r="A42" s="80">
        <v>34</v>
      </c>
      <c r="B42" s="81">
        <v>42472</v>
      </c>
      <c r="C42" s="41">
        <v>3921</v>
      </c>
      <c r="D42" s="43" t="s">
        <v>134</v>
      </c>
      <c r="E42" s="46" t="s">
        <v>162</v>
      </c>
      <c r="F42" s="87">
        <v>100</v>
      </c>
    </row>
    <row r="43" spans="1:6" ht="13.5">
      <c r="A43" s="80">
        <v>35</v>
      </c>
      <c r="B43" s="81">
        <v>42472</v>
      </c>
      <c r="C43" s="41">
        <v>3922</v>
      </c>
      <c r="D43" s="43" t="s">
        <v>134</v>
      </c>
      <c r="E43" s="46" t="s">
        <v>163</v>
      </c>
      <c r="F43" s="87">
        <v>20</v>
      </c>
    </row>
    <row r="44" spans="1:6" ht="13.5">
      <c r="A44" s="80">
        <v>36</v>
      </c>
      <c r="B44" s="81">
        <v>42472</v>
      </c>
      <c r="C44" s="41">
        <v>3874</v>
      </c>
      <c r="D44" s="83" t="s">
        <v>85</v>
      </c>
      <c r="E44" s="46" t="s">
        <v>164</v>
      </c>
      <c r="F44" s="87">
        <v>300</v>
      </c>
    </row>
    <row r="45" spans="1:6" ht="13.5">
      <c r="A45" s="80">
        <v>37</v>
      </c>
      <c r="B45" s="81">
        <v>42472</v>
      </c>
      <c r="C45" s="41">
        <v>3900</v>
      </c>
      <c r="D45" s="83" t="s">
        <v>85</v>
      </c>
      <c r="E45" s="46" t="s">
        <v>165</v>
      </c>
      <c r="F45" s="87">
        <v>13400.4</v>
      </c>
    </row>
    <row r="46" spans="1:6" ht="13.5">
      <c r="A46" s="80">
        <v>38</v>
      </c>
      <c r="B46" s="81">
        <v>42472</v>
      </c>
      <c r="C46" s="41">
        <v>3903</v>
      </c>
      <c r="D46" s="83" t="s">
        <v>127</v>
      </c>
      <c r="E46" s="46" t="s">
        <v>166</v>
      </c>
      <c r="F46" s="87">
        <v>465.8</v>
      </c>
    </row>
    <row r="47" spans="1:6" ht="13.5">
      <c r="A47" s="80">
        <v>39</v>
      </c>
      <c r="B47" s="81">
        <v>42472</v>
      </c>
      <c r="C47" s="41">
        <v>3904</v>
      </c>
      <c r="D47" s="83" t="s">
        <v>85</v>
      </c>
      <c r="E47" s="46" t="s">
        <v>167</v>
      </c>
      <c r="F47" s="87">
        <v>194.3</v>
      </c>
    </row>
    <row r="48" spans="1:6" ht="13.5">
      <c r="A48" s="80">
        <v>40</v>
      </c>
      <c r="B48" s="81">
        <v>42472</v>
      </c>
      <c r="C48" s="41">
        <v>3905</v>
      </c>
      <c r="D48" s="83" t="s">
        <v>85</v>
      </c>
      <c r="E48" s="46" t="s">
        <v>168</v>
      </c>
      <c r="F48" s="87">
        <v>100</v>
      </c>
    </row>
    <row r="49" spans="1:6" ht="13.5">
      <c r="A49" s="80">
        <v>41</v>
      </c>
      <c r="B49" s="81">
        <v>42472</v>
      </c>
      <c r="C49" s="41">
        <v>3924</v>
      </c>
      <c r="D49" s="83" t="s">
        <v>85</v>
      </c>
      <c r="E49" s="46" t="s">
        <v>169</v>
      </c>
      <c r="F49" s="87">
        <v>620</v>
      </c>
    </row>
    <row r="50" spans="1:6" ht="13.5">
      <c r="A50" s="80">
        <v>42</v>
      </c>
      <c r="B50" s="81">
        <v>42473</v>
      </c>
      <c r="C50" s="41">
        <v>3925</v>
      </c>
      <c r="D50" s="83" t="s">
        <v>127</v>
      </c>
      <c r="E50" s="46" t="s">
        <v>170</v>
      </c>
      <c r="F50" s="87">
        <v>1550</v>
      </c>
    </row>
    <row r="51" spans="1:6" ht="13.5">
      <c r="A51" s="80">
        <v>43</v>
      </c>
      <c r="B51" s="81">
        <v>42474</v>
      </c>
      <c r="C51" s="41">
        <v>3950</v>
      </c>
      <c r="D51" s="83" t="s">
        <v>85</v>
      </c>
      <c r="E51" s="46" t="s">
        <v>165</v>
      </c>
      <c r="F51" s="87">
        <v>2145.41</v>
      </c>
    </row>
    <row r="52" spans="1:6" ht="13.5">
      <c r="A52" s="80">
        <v>44</v>
      </c>
      <c r="B52" s="42">
        <v>42471</v>
      </c>
      <c r="C52" s="43">
        <v>3857</v>
      </c>
      <c r="D52" s="91" t="s">
        <v>171</v>
      </c>
      <c r="E52" s="44" t="s">
        <v>172</v>
      </c>
      <c r="F52" s="45">
        <v>800</v>
      </c>
    </row>
    <row r="53" spans="1:6" ht="13.5">
      <c r="A53" s="80">
        <v>45</v>
      </c>
      <c r="B53" s="42">
        <v>42471</v>
      </c>
      <c r="C53" s="43">
        <v>3858</v>
      </c>
      <c r="D53" s="43" t="s">
        <v>171</v>
      </c>
      <c r="E53" s="44" t="s">
        <v>173</v>
      </c>
      <c r="F53" s="45">
        <v>3575</v>
      </c>
    </row>
    <row r="54" spans="1:6" ht="15">
      <c r="A54" s="80"/>
      <c r="B54" s="88" t="s">
        <v>7</v>
      </c>
      <c r="C54" s="41"/>
      <c r="D54" s="89"/>
      <c r="E54" s="46"/>
      <c r="F54" s="90">
        <f>SUM(F9:F53)</f>
        <v>674577.7700000001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A2" sqref="A2:IV3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 t="s">
        <v>15</v>
      </c>
      <c r="B1" s="9"/>
      <c r="C1" s="11"/>
      <c r="D1" s="11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s="15" t="s">
        <v>16</v>
      </c>
      <c r="B3" s="11"/>
      <c r="C3" s="9"/>
      <c r="D3" s="11"/>
      <c r="E3" s="12"/>
      <c r="F3" s="9"/>
    </row>
    <row r="4" spans="1:6" ht="12.75">
      <c r="A4" s="15" t="s">
        <v>21</v>
      </c>
      <c r="B4" s="11"/>
      <c r="C4" s="9"/>
      <c r="D4" s="11"/>
      <c r="E4" s="9"/>
      <c r="F4" s="11"/>
    </row>
    <row r="5" spans="1:6" ht="12.75">
      <c r="A5" s="9"/>
      <c r="B5" s="11"/>
      <c r="C5" s="9"/>
      <c r="D5" s="9"/>
      <c r="E5" s="9"/>
      <c r="F5" s="9"/>
    </row>
    <row r="6" spans="1:6" ht="12.75">
      <c r="A6" s="9"/>
      <c r="B6" s="13"/>
      <c r="C6" s="37" t="s">
        <v>80</v>
      </c>
      <c r="D6" s="1" t="s">
        <v>81</v>
      </c>
      <c r="E6" s="9"/>
      <c r="F6" s="9"/>
    </row>
    <row r="7" spans="1:6" ht="12.75">
      <c r="A7" s="9"/>
      <c r="B7" s="9"/>
      <c r="C7" s="9"/>
      <c r="D7" s="9"/>
      <c r="E7" s="9"/>
      <c r="F7" s="9"/>
    </row>
    <row r="8" spans="1:6" ht="52.5">
      <c r="A8" s="38" t="s">
        <v>9</v>
      </c>
      <c r="B8" s="38" t="s">
        <v>10</v>
      </c>
      <c r="C8" s="39" t="s">
        <v>11</v>
      </c>
      <c r="D8" s="38" t="s">
        <v>18</v>
      </c>
      <c r="E8" s="38" t="s">
        <v>19</v>
      </c>
      <c r="F8" s="40" t="s">
        <v>20</v>
      </c>
    </row>
    <row r="9" spans="1:6" ht="13.5">
      <c r="A9" s="41">
        <v>1</v>
      </c>
      <c r="B9" s="42">
        <v>42472</v>
      </c>
      <c r="C9" s="43">
        <v>3897</v>
      </c>
      <c r="D9" s="43" t="s">
        <v>85</v>
      </c>
      <c r="E9" s="44" t="s">
        <v>86</v>
      </c>
      <c r="F9" s="45">
        <v>4824.14</v>
      </c>
    </row>
    <row r="10" spans="1:6" ht="13.5">
      <c r="A10" s="41">
        <v>2</v>
      </c>
      <c r="B10" s="42">
        <v>42472</v>
      </c>
      <c r="C10" s="43">
        <v>3896</v>
      </c>
      <c r="D10" s="43" t="s">
        <v>85</v>
      </c>
      <c r="E10" s="44" t="s">
        <v>86</v>
      </c>
      <c r="F10" s="45">
        <v>4824.14</v>
      </c>
    </row>
    <row r="11" spans="1:6" ht="13.5">
      <c r="A11" s="41">
        <v>3</v>
      </c>
      <c r="B11" s="42">
        <v>42472</v>
      </c>
      <c r="C11" s="43">
        <v>3894</v>
      </c>
      <c r="D11" s="43" t="s">
        <v>85</v>
      </c>
      <c r="E11" s="46" t="s">
        <v>86</v>
      </c>
      <c r="F11" s="45">
        <v>16080.48</v>
      </c>
    </row>
    <row r="12" spans="1:6" ht="13.5">
      <c r="A12" s="41">
        <v>4</v>
      </c>
      <c r="B12" s="42">
        <v>42472</v>
      </c>
      <c r="C12" s="43">
        <v>3891</v>
      </c>
      <c r="D12" s="43" t="s">
        <v>85</v>
      </c>
      <c r="E12" s="46" t="s">
        <v>86</v>
      </c>
      <c r="F12" s="45">
        <v>6700.2</v>
      </c>
    </row>
    <row r="13" spans="1:256" ht="13.5">
      <c r="A13" s="41">
        <v>5</v>
      </c>
      <c r="B13" s="42">
        <v>42472</v>
      </c>
      <c r="C13" s="43">
        <v>3907</v>
      </c>
      <c r="D13" s="43" t="s">
        <v>85</v>
      </c>
      <c r="E13" s="46" t="s">
        <v>87</v>
      </c>
      <c r="F13" s="45">
        <v>232125.85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1">
        <v>6</v>
      </c>
      <c r="B14" s="42">
        <v>42472</v>
      </c>
      <c r="C14" s="43">
        <v>3898</v>
      </c>
      <c r="D14" s="43" t="s">
        <v>85</v>
      </c>
      <c r="E14" s="46" t="s">
        <v>86</v>
      </c>
      <c r="F14" s="45">
        <v>16884.5</v>
      </c>
    </row>
    <row r="15" spans="1:6" ht="13.5">
      <c r="A15" s="41">
        <v>7</v>
      </c>
      <c r="B15" s="42">
        <v>42472</v>
      </c>
      <c r="C15" s="43">
        <v>3899</v>
      </c>
      <c r="D15" s="43" t="s">
        <v>85</v>
      </c>
      <c r="E15" s="46" t="s">
        <v>86</v>
      </c>
      <c r="F15" s="45">
        <v>10720.32</v>
      </c>
    </row>
    <row r="16" spans="1:6" ht="13.5">
      <c r="A16" s="41">
        <v>8</v>
      </c>
      <c r="B16" s="42">
        <v>42472</v>
      </c>
      <c r="C16" s="43">
        <v>3892</v>
      </c>
      <c r="D16" s="43" t="s">
        <v>85</v>
      </c>
      <c r="E16" s="46" t="s">
        <v>86</v>
      </c>
      <c r="F16" s="45">
        <v>53154.92</v>
      </c>
    </row>
    <row r="17" spans="1:6" ht="13.5">
      <c r="A17" s="41">
        <v>9</v>
      </c>
      <c r="B17" s="42">
        <v>42472</v>
      </c>
      <c r="C17" s="43">
        <v>3890</v>
      </c>
      <c r="D17" s="43" t="s">
        <v>85</v>
      </c>
      <c r="E17" s="46" t="s">
        <v>86</v>
      </c>
      <c r="F17" s="45">
        <v>6700.2</v>
      </c>
    </row>
    <row r="18" spans="1:6" ht="13.5">
      <c r="A18" s="41">
        <v>10</v>
      </c>
      <c r="B18" s="42">
        <v>42472</v>
      </c>
      <c r="C18" s="43">
        <v>3893</v>
      </c>
      <c r="D18" s="43" t="s">
        <v>85</v>
      </c>
      <c r="E18" s="46" t="s">
        <v>86</v>
      </c>
      <c r="F18" s="45">
        <v>14740.44</v>
      </c>
    </row>
    <row r="19" spans="1:6" ht="13.5">
      <c r="A19" s="41">
        <v>11</v>
      </c>
      <c r="B19" s="42">
        <v>42472</v>
      </c>
      <c r="C19" s="43">
        <v>3895</v>
      </c>
      <c r="D19" s="43" t="s">
        <v>85</v>
      </c>
      <c r="E19" s="46" t="s">
        <v>86</v>
      </c>
      <c r="F19" s="45">
        <v>28810.86</v>
      </c>
    </row>
    <row r="20" spans="1:6" ht="13.5">
      <c r="A20" s="41">
        <v>12</v>
      </c>
      <c r="B20" s="42">
        <v>42473</v>
      </c>
      <c r="C20" s="43">
        <v>3926</v>
      </c>
      <c r="D20" s="43" t="s">
        <v>85</v>
      </c>
      <c r="E20" s="46" t="s">
        <v>86</v>
      </c>
      <c r="F20" s="45">
        <v>32191.92</v>
      </c>
    </row>
    <row r="21" spans="1:6" ht="13.5">
      <c r="A21" s="41">
        <v>13</v>
      </c>
      <c r="B21" s="42">
        <v>42473</v>
      </c>
      <c r="C21" s="43">
        <v>3934</v>
      </c>
      <c r="D21" s="43" t="s">
        <v>85</v>
      </c>
      <c r="E21" s="46" t="s">
        <v>86</v>
      </c>
      <c r="F21" s="45">
        <v>36215.91</v>
      </c>
    </row>
    <row r="22" spans="1:6" ht="13.5">
      <c r="A22" s="41">
        <v>14</v>
      </c>
      <c r="B22" s="42">
        <v>42473</v>
      </c>
      <c r="C22" s="43">
        <v>3931</v>
      </c>
      <c r="D22" s="43" t="s">
        <v>85</v>
      </c>
      <c r="E22" s="46" t="s">
        <v>86</v>
      </c>
      <c r="F22" s="45">
        <v>13413.3</v>
      </c>
    </row>
    <row r="23" spans="1:6" ht="13.5">
      <c r="A23" s="41">
        <v>15</v>
      </c>
      <c r="B23" s="42">
        <v>42473</v>
      </c>
      <c r="C23" s="43">
        <v>3929</v>
      </c>
      <c r="D23" s="43" t="s">
        <v>85</v>
      </c>
      <c r="E23" s="46" t="s">
        <v>86</v>
      </c>
      <c r="F23" s="45">
        <v>23696.83</v>
      </c>
    </row>
    <row r="24" spans="1:6" ht="13.5">
      <c r="A24" s="41">
        <v>16</v>
      </c>
      <c r="B24" s="42">
        <v>42473</v>
      </c>
      <c r="C24" s="43">
        <v>3930</v>
      </c>
      <c r="D24" s="43" t="s">
        <v>85</v>
      </c>
      <c r="E24" s="46" t="s">
        <v>86</v>
      </c>
      <c r="F24" s="45">
        <v>8047.98</v>
      </c>
    </row>
    <row r="25" spans="1:6" ht="13.5">
      <c r="A25" s="41">
        <v>17</v>
      </c>
      <c r="B25" s="42">
        <v>42473</v>
      </c>
      <c r="C25" s="43">
        <v>3928</v>
      </c>
      <c r="D25" s="43" t="s">
        <v>85</v>
      </c>
      <c r="E25" s="46" t="s">
        <v>86</v>
      </c>
      <c r="F25" s="45">
        <v>2012</v>
      </c>
    </row>
    <row r="26" spans="1:6" ht="13.5">
      <c r="A26" s="41">
        <v>18</v>
      </c>
      <c r="B26" s="42">
        <v>42473</v>
      </c>
      <c r="C26" s="43">
        <v>3933</v>
      </c>
      <c r="D26" s="43" t="s">
        <v>85</v>
      </c>
      <c r="E26" s="46" t="s">
        <v>86</v>
      </c>
      <c r="F26" s="45">
        <v>18331.51</v>
      </c>
    </row>
    <row r="27" spans="1:6" ht="13.5">
      <c r="A27" s="41">
        <v>19</v>
      </c>
      <c r="B27" s="42">
        <v>42473</v>
      </c>
      <c r="C27" s="43">
        <v>3932</v>
      </c>
      <c r="D27" s="43" t="s">
        <v>85</v>
      </c>
      <c r="E27" s="46" t="s">
        <v>86</v>
      </c>
      <c r="F27" s="45">
        <v>26379.49</v>
      </c>
    </row>
    <row r="28" spans="1:6" ht="13.5">
      <c r="A28" s="41">
        <v>20</v>
      </c>
      <c r="B28" s="42">
        <v>42473</v>
      </c>
      <c r="C28" s="43">
        <v>3927</v>
      </c>
      <c r="D28" s="43" t="s">
        <v>85</v>
      </c>
      <c r="E28" s="46" t="s">
        <v>86</v>
      </c>
      <c r="F28" s="45">
        <v>16095.96</v>
      </c>
    </row>
    <row r="29" spans="1:6" ht="13.5">
      <c r="A29" s="41">
        <v>21</v>
      </c>
      <c r="B29" s="42">
        <v>42474</v>
      </c>
      <c r="C29" s="43">
        <v>3949</v>
      </c>
      <c r="D29" s="43" t="s">
        <v>85</v>
      </c>
      <c r="E29" s="46" t="s">
        <v>86</v>
      </c>
      <c r="F29" s="45">
        <v>22348</v>
      </c>
    </row>
    <row r="30" spans="1:6" ht="13.5">
      <c r="A30" s="47" t="s">
        <v>7</v>
      </c>
      <c r="B30" s="48"/>
      <c r="C30" s="48"/>
      <c r="D30" s="48"/>
      <c r="E30" s="48"/>
      <c r="F30" s="49">
        <f>SUM(F9:F29)</f>
        <v>594298.95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2016-04-20T05:56:18Z</cp:lastPrinted>
  <dcterms:created xsi:type="dcterms:W3CDTF">2016-01-19T13:06:09Z</dcterms:created>
  <dcterms:modified xsi:type="dcterms:W3CDTF">2016-04-20T05:56:24Z</dcterms:modified>
  <cp:category/>
  <cp:version/>
  <cp:contentType/>
  <cp:contentStatus/>
</cp:coreProperties>
</file>