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materiale" sheetId="1" r:id="rId1"/>
    <sheet name="proiect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<sst xmlns="http://schemas.openxmlformats.org/spreadsheetml/2006/main" count="241" uniqueCount="126">
  <si>
    <t>MINISTERUL FINANTELOR PUBLICE</t>
  </si>
  <si>
    <t>CAP 51 01 "AUTORITATI PUBLICE SI ACTIUNI EXTERNE" TITL. 20 "BUNURI SI SERVICII"</t>
  </si>
  <si>
    <t>perioada:</t>
  </si>
  <si>
    <t xml:space="preserve"> 11.05 – 15.05.2015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</si>
  <si>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</si>
  <si>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</si>
  <si>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</si>
  <si>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</si>
  <si>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</si>
  <si>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</si>
  <si>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11,05,2015</t>
  </si>
  <si>
    <t>Monitorul Oficial</t>
  </si>
  <si>
    <t>publicare ordine</t>
  </si>
  <si>
    <t>Compania Informatica Neamt</t>
  </si>
  <si>
    <t>intretinere baza date</t>
  </si>
  <si>
    <t>12,05,2015</t>
  </si>
  <si>
    <t>Stefadina Conserv</t>
  </si>
  <si>
    <t>servicii arhivare</t>
  </si>
  <si>
    <t>Sieggruied</t>
  </si>
  <si>
    <t>tabla spray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</si>
  <si>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</si>
  <si>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</si>
  <si>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</si>
  <si>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</si>
  <si>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</si>
  <si>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</si>
  <si>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</si>
  <si>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</si>
  <si>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</si>
  <si>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4340</t>
  </si>
  <si>
    <t>Servicii de consultanta – IBRD   – SMIS 52843 – 56.19.01</t>
  </si>
  <si>
    <t>BIRD – Banca Mondiala</t>
  </si>
  <si>
    <t>OP 4341</t>
  </si>
  <si>
    <t>Servicii de consultanta – IBRD   – SMIS 52843 – 56.19.02</t>
  </si>
  <si>
    <t>OP 4342</t>
  </si>
  <si>
    <t>TVA Servicii de consultanta – IBRD   – SMIS 52843 – 56.19.03</t>
  </si>
  <si>
    <t>Buget de Stat</t>
  </si>
  <si>
    <t>CEC 0356214</t>
  </si>
  <si>
    <t>Alimentare cont ch. Protocol – Proiecte Elvețian 1065 – 56.25.02</t>
  </si>
  <si>
    <t>MFP – Casierie</t>
  </si>
  <si>
    <t>OP 4351</t>
  </si>
  <si>
    <t>Achiziție materiale consumabile – SMIS 52843 – 56.19.01</t>
  </si>
  <si>
    <t>Evident Group</t>
  </si>
  <si>
    <t>OP 4352</t>
  </si>
  <si>
    <t>Achiziție materiale consumabile – SMIS 52843 – 56.19.02</t>
  </si>
  <si>
    <t>OP 4367</t>
  </si>
  <si>
    <t>Alimentare cont deplasare Paris – SMIS 14887 – 56.19.01</t>
  </si>
  <si>
    <t>MFP</t>
  </si>
  <si>
    <t>OP 4368</t>
  </si>
  <si>
    <t>Alimentare cont deplasare Paris – SMIS 14887 – 56.19.02</t>
  </si>
  <si>
    <t>OP 4369</t>
  </si>
  <si>
    <t>Alimentare cont deplasare Paris – SMIS 14887 – 56.19.03</t>
  </si>
  <si>
    <t>OP 4382</t>
  </si>
  <si>
    <t>Bilet avion Berlin – SMIS 14887 – 56.19.01</t>
  </si>
  <si>
    <t>Eximtur</t>
  </si>
  <si>
    <t>OP 4383</t>
  </si>
  <si>
    <t>Bilet avion Berlin – SMIS 14887 – 56.19.02</t>
  </si>
  <si>
    <t>OP 4380</t>
  </si>
  <si>
    <t>bilet avion Bruxelles – SMIS 1112 – 56.19.01</t>
  </si>
  <si>
    <t>Olimpic Internațional Turism</t>
  </si>
  <si>
    <t>OP 4381</t>
  </si>
  <si>
    <t>bilet avion Bruxelles – SMIS 1112 – 56.19.02</t>
  </si>
  <si>
    <t>TOTAL TITLU</t>
  </si>
  <si>
    <t xml:space="preserve">CAP 51.01 "AUTORITATI PUBLICE SI ACTIUNI EXTERNE" </t>
  </si>
  <si>
    <t>TITLUL 71 "ACTIVE NEFINANCIARE"</t>
  </si>
  <si>
    <t>Suma</t>
  </si>
  <si>
    <t>OP 4353</t>
  </si>
  <si>
    <t>Achiziție exhipamente Hardware Security Moduls HSM BOX 5 buc</t>
  </si>
  <si>
    <t>Swift SCRL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</si>
  <si>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</si>
  <si>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</si>
  <si>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</si>
  <si>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</si>
  <si>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</si>
  <si>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</si>
  <si>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TVA servicii juridice Freshfields</t>
  </si>
  <si>
    <t>chelt judiciare dosar 455/93/2015</t>
  </si>
  <si>
    <t>chelt judiciare dosar 3778/104/2014</t>
  </si>
  <si>
    <t>chelt judiciare dosar 1286/220/2014</t>
  </si>
  <si>
    <t>chelt judiciare dosar 20673/55/2014</t>
  </si>
  <si>
    <t>chelt judiciare dosar 425/274/2014</t>
  </si>
  <si>
    <t>chelt judiciare dosar 42309/3/2014</t>
  </si>
  <si>
    <t>chelt judiciare dosar 43723/3/2014</t>
  </si>
  <si>
    <t>chelt judiciare dosar 64031/299/2014</t>
  </si>
  <si>
    <t>chelt judiciare dosar 3862/93/2014</t>
  </si>
  <si>
    <t>chelt judiciare dosar 1021/221/2012</t>
  </si>
  <si>
    <t>BNR</t>
  </si>
  <si>
    <t>servicii juridice Freshfields</t>
  </si>
  <si>
    <t>chelt judiciare dosar 266/292/2015</t>
  </si>
  <si>
    <t>chelt judiciare dosar 3864/93/2014</t>
  </si>
  <si>
    <t>alimentare cont BRD – plati valuta</t>
  </si>
  <si>
    <t>PERSOANA FIZICA</t>
  </si>
  <si>
    <t>chelt judecată dosar 11296/325/2013 DE 224/2014</t>
  </si>
  <si>
    <t>chelt judecată dosar 5852/108/2011 DE 221/2014</t>
  </si>
  <si>
    <t>chelt judecată dosar 19114/180/2011 DE 942/2014</t>
  </si>
  <si>
    <t>chelt judecată dosar 5733/204/2013</t>
  </si>
  <si>
    <t>chelt judecată dosar 13147/99/2011 DE 611/2014</t>
  </si>
  <si>
    <t>chelt judecată CEDO</t>
  </si>
  <si>
    <t>chelt judiciare dosar 77808/301/2014</t>
  </si>
  <si>
    <t>chelt judiciare dosar 807/II/2/2014</t>
  </si>
  <si>
    <t>chelt judiciare dosar 4579/243/2013</t>
  </si>
  <si>
    <t>chelt judiciare dosar 700/87/2012</t>
  </si>
  <si>
    <t>chelt judiciare dosar 1038/40/2014</t>
  </si>
  <si>
    <t>chelt judiciare dosar 12585/296/2014</t>
  </si>
  <si>
    <t>chelt judiciare dosar 2712/3/2015</t>
  </si>
  <si>
    <t>chelt judiciare dosar 42330/3/2014</t>
  </si>
  <si>
    <t>chelt judiciare dosar 5202/3/2015</t>
  </si>
  <si>
    <t>chelt judecată dosar 1542/191/2012</t>
  </si>
  <si>
    <t>chelt judecată dosar 756/44/2013</t>
  </si>
  <si>
    <t>chelt judecată dosar 14806/200/2013</t>
  </si>
  <si>
    <t>chelt judecată dosar 7380/215/2014</t>
  </si>
  <si>
    <t>PERSOANA JURIDICA</t>
  </si>
  <si>
    <t>chelt judecată dosar 1771/113/2012</t>
  </si>
  <si>
    <t>chelt judecată dosar 5918/85/2010</t>
  </si>
  <si>
    <t>chelt judecată dosar 4345/281/2013</t>
  </si>
  <si>
    <t>TOTAL</t>
  </si>
  <si>
    <t>TITLUL 59 "ALTE CHELTUIELI"</t>
  </si>
  <si>
    <t>poprire DE 2/2015</t>
  </si>
  <si>
    <t>poprire DE 329/2014</t>
  </si>
  <si>
    <t>poprire DE 1491/2013</t>
  </si>
  <si>
    <t>poprire DE 32/2015</t>
  </si>
  <si>
    <t>despag CEDO</t>
  </si>
  <si>
    <t>penalitati intarziere despag CEDO</t>
  </si>
  <si>
    <t>CEC BANK SA</t>
  </si>
  <si>
    <t>consemnari CEC LG.165/2013</t>
  </si>
  <si>
    <t>poprire DE 3377/2014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</si>
</sst>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  <numFmt numFmtId="169" formatCode="DD/MM/YY;@"/>
    <numFmt numFmtId="170" formatCode="DD/MM/YYYY"/>
    <numFmt numFmtId="171" formatCode="#,###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19" fillId="0" borderId="0" xfId="60" applyFont="1">
      <alignment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5" fontId="0" fillId="0" borderId="13" xfId="15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19" fillId="0" borderId="16" xfId="0" applyFont="1" applyBorder="1" applyAlignment="1">
      <alignment horizontal="right"/>
    </xf>
    <xf numFmtId="165" fontId="19" fillId="0" borderId="17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18" xfId="58" applyFont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 wrapText="1"/>
      <protection/>
    </xf>
    <xf numFmtId="164" fontId="21" fillId="0" borderId="17" xfId="58" applyFont="1" applyBorder="1" applyAlignment="1">
      <alignment horizontal="center"/>
      <protection/>
    </xf>
    <xf numFmtId="166" fontId="20" fillId="0" borderId="13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 vertical="center"/>
    </xf>
    <xf numFmtId="164" fontId="23" fillId="0" borderId="13" xfId="0" applyFont="1" applyBorder="1" applyAlignment="1">
      <alignment wrapText="1"/>
    </xf>
    <xf numFmtId="164" fontId="20" fillId="0" borderId="13" xfId="0" applyFont="1" applyBorder="1" applyAlignment="1">
      <alignment horizontal="center" wrapText="1"/>
    </xf>
    <xf numFmtId="167" fontId="20" fillId="0" borderId="13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3" xfId="0" applyFont="1" applyBorder="1" applyAlignment="1">
      <alignment horizontal="center"/>
    </xf>
    <xf numFmtId="167" fontId="20" fillId="0" borderId="0" xfId="0" applyNumberFormat="1" applyFont="1" applyAlignment="1">
      <alignment/>
    </xf>
    <xf numFmtId="164" fontId="20" fillId="0" borderId="20" xfId="0" applyFont="1" applyBorder="1" applyAlignment="1">
      <alignment horizontal="center" wrapText="1"/>
    </xf>
    <xf numFmtId="164" fontId="20" fillId="0" borderId="20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6" fontId="20" fillId="0" borderId="22" xfId="0" applyNumberFormat="1" applyFont="1" applyBorder="1" applyAlignment="1">
      <alignment horizontal="center"/>
    </xf>
    <xf numFmtId="164" fontId="20" fillId="0" borderId="13" xfId="0" applyFont="1" applyBorder="1" applyAlignment="1">
      <alignment vertical="center" wrapText="1"/>
    </xf>
    <xf numFmtId="164" fontId="20" fillId="0" borderId="13" xfId="0" applyFont="1" applyBorder="1" applyAlignment="1">
      <alignment horizontal="left" wrapText="1"/>
    </xf>
    <xf numFmtId="164" fontId="20" fillId="0" borderId="23" xfId="58" applyFont="1" applyBorder="1" applyAlignment="1">
      <alignment horizontal="center"/>
      <protection/>
    </xf>
    <xf numFmtId="164" fontId="20" fillId="0" borderId="24" xfId="58" applyFont="1" applyBorder="1" applyAlignment="1">
      <alignment horizontal="center"/>
      <protection/>
    </xf>
    <xf numFmtId="164" fontId="20" fillId="0" borderId="24" xfId="58" applyFont="1" applyBorder="1">
      <alignment/>
      <protection/>
    </xf>
    <xf numFmtId="167" fontId="20" fillId="0" borderId="25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center"/>
      <protection/>
    </xf>
    <xf numFmtId="164" fontId="21" fillId="0" borderId="26" xfId="58" applyFont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8" xfId="58" applyFont="1" applyBorder="1" applyAlignment="1">
      <alignment horizontal="center"/>
      <protection/>
    </xf>
    <xf numFmtId="166" fontId="20" fillId="0" borderId="29" xfId="58" applyNumberFormat="1" applyFont="1" applyBorder="1" applyAlignment="1">
      <alignment horizontal="left"/>
      <protection/>
    </xf>
    <xf numFmtId="164" fontId="20" fillId="0" borderId="13" xfId="58" applyFont="1" applyBorder="1" applyAlignment="1">
      <alignment horizontal="left"/>
      <protection/>
    </xf>
    <xf numFmtId="164" fontId="20" fillId="0" borderId="13" xfId="58" applyNumberFormat="1" applyFont="1" applyBorder="1" applyAlignment="1">
      <alignment horizontal="left" vertical="center" wrapText="1"/>
      <protection/>
    </xf>
    <xf numFmtId="164" fontId="20" fillId="0" borderId="13" xfId="58" applyFont="1" applyBorder="1" applyAlignment="1">
      <alignment horizontal="center" wrapText="1"/>
      <protection/>
    </xf>
    <xf numFmtId="167" fontId="20" fillId="0" borderId="30" xfId="58" applyNumberFormat="1" applyFont="1" applyBorder="1" applyAlignment="1">
      <alignment horizontal="right"/>
      <protection/>
    </xf>
    <xf numFmtId="169" fontId="20" fillId="0" borderId="29" xfId="58" applyNumberFormat="1" applyFont="1" applyBorder="1" applyAlignment="1">
      <alignment horizontal="left"/>
      <protection/>
    </xf>
    <xf numFmtId="164" fontId="14" fillId="0" borderId="13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8" fontId="19" fillId="0" borderId="0" xfId="63" applyNumberFormat="1" applyFont="1">
      <alignment/>
      <protection/>
    </xf>
    <xf numFmtId="164" fontId="19" fillId="0" borderId="13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0" applyFont="1" applyBorder="1" applyAlignment="1">
      <alignment horizontal="center" vertical="center"/>
      <protection/>
    </xf>
    <xf numFmtId="164" fontId="0" fillId="0" borderId="13" xfId="63" applyFont="1" applyBorder="1" applyAlignment="1">
      <alignment horizontal="center" vertical="center"/>
      <protection/>
    </xf>
    <xf numFmtId="166" fontId="0" fillId="0" borderId="13" xfId="60" applyNumberFormat="1" applyFont="1" applyBorder="1" applyAlignment="1">
      <alignment horizontal="center"/>
      <protection/>
    </xf>
    <xf numFmtId="164" fontId="0" fillId="0" borderId="13" xfId="60" applyFont="1" applyBorder="1" applyAlignment="1">
      <alignment horizontal="center"/>
      <protection/>
    </xf>
    <xf numFmtId="164" fontId="0" fillId="0" borderId="21" xfId="0" applyFon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3" xfId="60" applyNumberFormat="1" applyFont="1" applyBorder="1" applyAlignment="1">
      <alignment horizontal="right"/>
      <protection/>
    </xf>
    <xf numFmtId="164" fontId="24" fillId="0" borderId="13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 wrapText="1"/>
      <protection/>
    </xf>
    <xf numFmtId="164" fontId="19" fillId="0" borderId="32" xfId="63" applyFont="1" applyBorder="1" applyAlignment="1">
      <alignment horizontal="center" vertical="center"/>
      <protection/>
    </xf>
    <xf numFmtId="167" fontId="24" fillId="0" borderId="32" xfId="60" applyNumberFormat="1" applyFont="1" applyBorder="1" applyAlignment="1">
      <alignment horizontal="right" vertical="center"/>
      <protection/>
    </xf>
    <xf numFmtId="164" fontId="19" fillId="0" borderId="13" xfId="63" applyFont="1" applyBorder="1" applyAlignment="1">
      <alignment horizontal="center" vertical="center" wrapText="1"/>
      <protection/>
    </xf>
    <xf numFmtId="164" fontId="19" fillId="0" borderId="13" xfId="60" applyFont="1" applyBorder="1" applyAlignment="1">
      <alignment horizontal="center" vertical="center"/>
      <protection/>
    </xf>
    <xf numFmtId="166" fontId="0" fillId="0" borderId="21" xfId="0" applyNumberFormat="1" applyBorder="1" applyAlignment="1">
      <alignment horizontal="center"/>
    </xf>
    <xf numFmtId="171" fontId="0" fillId="0" borderId="21" xfId="0" applyNumberFormat="1" applyBorder="1" applyAlignment="1">
      <alignment/>
    </xf>
    <xf numFmtId="164" fontId="24" fillId="0" borderId="13" xfId="62" applyFont="1" applyBorder="1">
      <alignment/>
      <protection/>
    </xf>
    <xf numFmtId="164" fontId="0" fillId="0" borderId="13" xfId="62" applyBorder="1">
      <alignment/>
      <protection/>
    </xf>
    <xf numFmtId="167" fontId="24" fillId="0" borderId="13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3.57421875" style="0" customWidth="1"/>
    <col min="4" max="4" width="38.57421875" style="0" customWidth="1"/>
    <col min="5" max="5" width="37.421875" style="0" customWidth="1"/>
    <col min="6" max="6" width="14.28125" style="0" customWidth="1"/>
  </cols>
  <sheetData>
    <row r="1" spans="1:2" ht="14.25">
      <c r="A1" s="1" t="s">
        <v>0</v>
      </c>
      <c r="B1" s="2"/>
    </row>
    <row r="2" ht="14.25">
      <c r="B2" s="2"/>
    </row>
    <row r="3" ht="14.25">
      <c r="B3" s="2" t="s">
        <v>1</v>
      </c>
    </row>
    <row r="4" ht="14.25">
      <c r="B4" s="2"/>
    </row>
    <row r="5" spans="2:4" ht="15">
      <c r="B5" s="2"/>
      <c r="C5" s="3" t="s">
        <v>2</v>
      </c>
      <c r="D5" s="4" t="s">
        <v>3</v>
      </c>
    </row>
    <row r="7" spans="1:6" ht="62.25" customHeight="1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5" t="s">
        <v>9</v>
      </c>
    </row>
    <row r="8" spans="1:6" ht="14.25">
      <c r="A8" s="8">
        <v>1</v>
      </c>
      <c r="B8" s="9" t="s">
        <v>10</v>
      </c>
      <c r="C8" s="10">
        <v>4337</v>
      </c>
      <c r="D8" s="8" t="s">
        <v>11</v>
      </c>
      <c r="E8" s="8" t="s">
        <v>12</v>
      </c>
      <c r="F8" s="11">
        <v>4818</v>
      </c>
    </row>
    <row r="9" spans="1:6" ht="14.25">
      <c r="A9" s="8">
        <f aca="true" t="shared" si="0" ref="A9:A11">A8+1</f>
        <v>2</v>
      </c>
      <c r="B9" s="9" t="s">
        <v>10</v>
      </c>
      <c r="C9" s="10">
        <v>4336</v>
      </c>
      <c r="D9" s="8" t="s">
        <v>13</v>
      </c>
      <c r="E9" s="8" t="s">
        <v>14</v>
      </c>
      <c r="F9" s="11">
        <v>459.25</v>
      </c>
    </row>
    <row r="10" spans="1:6" ht="14.25">
      <c r="A10" s="8">
        <f t="shared" si="0"/>
        <v>3</v>
      </c>
      <c r="B10" s="9" t="s">
        <v>15</v>
      </c>
      <c r="C10" s="10">
        <v>4364</v>
      </c>
      <c r="D10" s="8" t="s">
        <v>16</v>
      </c>
      <c r="E10" s="8" t="s">
        <v>17</v>
      </c>
      <c r="F10" s="11">
        <v>46500</v>
      </c>
    </row>
    <row r="11" spans="1:6" ht="14.25">
      <c r="A11" s="8">
        <f t="shared" si="0"/>
        <v>4</v>
      </c>
      <c r="B11" s="9" t="s">
        <v>15</v>
      </c>
      <c r="C11" s="10">
        <v>4365</v>
      </c>
      <c r="D11" s="8" t="s">
        <v>18</v>
      </c>
      <c r="E11" s="8" t="s">
        <v>19</v>
      </c>
      <c r="F11" s="11">
        <v>493.52</v>
      </c>
    </row>
    <row r="12" spans="1:6" ht="14.25">
      <c r="A12" s="12"/>
      <c r="B12" s="13"/>
      <c r="C12" s="13"/>
      <c r="D12" s="13"/>
      <c r="E12" s="14" t="s">
        <v>20</v>
      </c>
      <c r="F12" s="15">
        <f>SUM(F8:F11)</f>
        <v>52270.77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3">
      <selection activeCell="A32" sqref="A32"/>
    </sheetView>
  </sheetViews>
  <sheetFormatPr defaultColWidth="9.140625" defaultRowHeight="12.75"/>
  <cols>
    <col min="1" max="1" width="16.140625" style="16" customWidth="1"/>
    <col min="2" max="2" width="22.140625" style="16" customWidth="1"/>
    <col min="3" max="3" width="65.00390625" style="17" customWidth="1"/>
    <col min="4" max="4" width="39.28125" style="16" customWidth="1"/>
    <col min="5" max="5" width="14.7109375" style="17" customWidth="1"/>
    <col min="6" max="6" width="12.7109375" style="17" customWidth="1"/>
    <col min="7" max="16384" width="9.140625" style="17" customWidth="1"/>
  </cols>
  <sheetData>
    <row r="1" spans="1:4" ht="16.5">
      <c r="A1" s="18" t="s">
        <v>21</v>
      </c>
      <c r="B1" s="19"/>
      <c r="C1" s="18"/>
      <c r="D1" s="19"/>
    </row>
    <row r="6" spans="1:4" ht="15.75" customHeight="1">
      <c r="A6" s="20" t="s">
        <v>22</v>
      </c>
      <c r="B6" s="20"/>
      <c r="C6" s="20"/>
      <c r="D6" s="21"/>
    </row>
    <row r="7" spans="1:10" ht="38.25" customHeight="1">
      <c r="A7" s="22" t="s">
        <v>23</v>
      </c>
      <c r="B7" s="22"/>
      <c r="C7" s="22"/>
      <c r="D7" s="22"/>
      <c r="E7" s="22"/>
      <c r="F7" s="23"/>
      <c r="G7" s="23"/>
      <c r="H7" s="23"/>
      <c r="I7" s="24"/>
      <c r="J7" s="24"/>
    </row>
    <row r="8" spans="1:10" ht="16.5">
      <c r="A8" s="25"/>
      <c r="B8" s="22"/>
      <c r="C8" s="22"/>
      <c r="D8" s="22"/>
      <c r="E8" s="23"/>
      <c r="F8" s="23"/>
      <c r="G8" s="23"/>
      <c r="H8" s="23"/>
      <c r="I8" s="24"/>
      <c r="J8" s="24"/>
    </row>
    <row r="9" spans="1:10" ht="16.5">
      <c r="A9" s="25"/>
      <c r="B9" s="3" t="s">
        <v>2</v>
      </c>
      <c r="C9" s="4" t="s">
        <v>3</v>
      </c>
      <c r="D9" s="22"/>
      <c r="E9" s="23"/>
      <c r="F9" s="23"/>
      <c r="G9" s="23"/>
      <c r="H9" s="23"/>
      <c r="I9" s="24"/>
      <c r="J9" s="24"/>
    </row>
    <row r="11" spans="1:5" ht="18">
      <c r="A11" s="26" t="s">
        <v>24</v>
      </c>
      <c r="B11" s="27" t="s">
        <v>25</v>
      </c>
      <c r="C11" s="27" t="s">
        <v>26</v>
      </c>
      <c r="D11" s="28" t="s">
        <v>27</v>
      </c>
      <c r="E11" s="29" t="s">
        <v>28</v>
      </c>
    </row>
    <row r="12" spans="1:5" s="35" customFormat="1" ht="17.25">
      <c r="A12" s="30">
        <v>42135</v>
      </c>
      <c r="B12" s="31" t="s">
        <v>29</v>
      </c>
      <c r="C12" s="32" t="s">
        <v>30</v>
      </c>
      <c r="D12" s="33" t="s">
        <v>31</v>
      </c>
      <c r="E12" s="34">
        <v>67048.75</v>
      </c>
    </row>
    <row r="13" spans="1:5" s="35" customFormat="1" ht="17.25">
      <c r="A13" s="30">
        <v>42135</v>
      </c>
      <c r="B13" s="31" t="s">
        <v>32</v>
      </c>
      <c r="C13" s="32" t="s">
        <v>33</v>
      </c>
      <c r="D13" s="33" t="s">
        <v>31</v>
      </c>
      <c r="E13" s="34">
        <v>201146.25</v>
      </c>
    </row>
    <row r="14" spans="1:6" s="35" customFormat="1" ht="17.25">
      <c r="A14" s="30">
        <v>42135</v>
      </c>
      <c r="B14" s="31" t="s">
        <v>34</v>
      </c>
      <c r="C14" s="32" t="s">
        <v>35</v>
      </c>
      <c r="D14" s="36" t="s">
        <v>36</v>
      </c>
      <c r="E14" s="34">
        <v>64367</v>
      </c>
      <c r="F14" s="37"/>
    </row>
    <row r="15" spans="1:5" s="35" customFormat="1" ht="17.25">
      <c r="A15" s="30">
        <v>42136</v>
      </c>
      <c r="B15" s="36" t="s">
        <v>37</v>
      </c>
      <c r="C15" s="32" t="s">
        <v>38</v>
      </c>
      <c r="D15" s="38" t="s">
        <v>39</v>
      </c>
      <c r="E15" s="34">
        <v>1995</v>
      </c>
    </row>
    <row r="16" spans="1:5" s="35" customFormat="1" ht="17.25">
      <c r="A16" s="30">
        <v>42136</v>
      </c>
      <c r="B16" s="36" t="s">
        <v>40</v>
      </c>
      <c r="C16" s="32" t="s">
        <v>41</v>
      </c>
      <c r="D16" s="38" t="s">
        <v>42</v>
      </c>
      <c r="E16" s="34">
        <v>40.61</v>
      </c>
    </row>
    <row r="17" spans="1:6" s="35" customFormat="1" ht="17.25">
      <c r="A17" s="30">
        <v>42136</v>
      </c>
      <c r="B17" s="36" t="s">
        <v>43</v>
      </c>
      <c r="C17" s="32" t="s">
        <v>44</v>
      </c>
      <c r="D17" s="38" t="s">
        <v>42</v>
      </c>
      <c r="E17" s="34">
        <v>121.83</v>
      </c>
      <c r="F17" s="37"/>
    </row>
    <row r="18" spans="1:6" s="35" customFormat="1" ht="17.25">
      <c r="A18" s="30">
        <v>42136</v>
      </c>
      <c r="B18" s="36" t="s">
        <v>45</v>
      </c>
      <c r="C18" s="32" t="s">
        <v>46</v>
      </c>
      <c r="D18" s="38" t="s">
        <v>47</v>
      </c>
      <c r="E18" s="34">
        <v>6000</v>
      </c>
      <c r="F18" s="37"/>
    </row>
    <row r="19" spans="1:5" s="35" customFormat="1" ht="17.25">
      <c r="A19" s="30">
        <v>42136</v>
      </c>
      <c r="B19" s="36" t="s">
        <v>48</v>
      </c>
      <c r="C19" s="32" t="s">
        <v>49</v>
      </c>
      <c r="D19" s="38" t="s">
        <v>47</v>
      </c>
      <c r="E19" s="34">
        <v>23800</v>
      </c>
    </row>
    <row r="20" spans="1:5" s="35" customFormat="1" ht="17.25">
      <c r="A20" s="30">
        <v>42136</v>
      </c>
      <c r="B20" s="39" t="s">
        <v>50</v>
      </c>
      <c r="C20" s="32" t="s">
        <v>51</v>
      </c>
      <c r="D20" s="40" t="s">
        <v>47</v>
      </c>
      <c r="E20" s="34">
        <v>800</v>
      </c>
    </row>
    <row r="21" spans="1:5" s="35" customFormat="1" ht="17.25">
      <c r="A21" s="30">
        <v>42137</v>
      </c>
      <c r="B21" s="39" t="s">
        <v>52</v>
      </c>
      <c r="C21" s="32" t="s">
        <v>53</v>
      </c>
      <c r="D21" s="38" t="s">
        <v>54</v>
      </c>
      <c r="E21" s="34">
        <v>604.64</v>
      </c>
    </row>
    <row r="22" spans="1:5" s="35" customFormat="1" ht="17.25">
      <c r="A22" s="30">
        <v>42137</v>
      </c>
      <c r="B22" s="39" t="s">
        <v>55</v>
      </c>
      <c r="C22" s="32" t="s">
        <v>56</v>
      </c>
      <c r="D22" s="38" t="s">
        <v>54</v>
      </c>
      <c r="E22" s="34">
        <v>2418.56</v>
      </c>
    </row>
    <row r="23" spans="1:6" s="35" customFormat="1" ht="17.25">
      <c r="A23" s="30">
        <v>42137</v>
      </c>
      <c r="B23" s="39" t="s">
        <v>57</v>
      </c>
      <c r="C23" s="32" t="s">
        <v>58</v>
      </c>
      <c r="D23" s="38" t="s">
        <v>59</v>
      </c>
      <c r="E23" s="34">
        <v>2057.02</v>
      </c>
      <c r="F23" s="37"/>
    </row>
    <row r="24" spans="1:6" s="35" customFormat="1" ht="17.25">
      <c r="A24" s="30">
        <v>42137</v>
      </c>
      <c r="B24" s="39" t="s">
        <v>60</v>
      </c>
      <c r="C24" s="32" t="s">
        <v>61</v>
      </c>
      <c r="D24" s="38" t="s">
        <v>59</v>
      </c>
      <c r="E24" s="34">
        <v>8228.06</v>
      </c>
      <c r="F24" s="37"/>
    </row>
    <row r="25" spans="1:6" s="35" customFormat="1" ht="16.5" hidden="1">
      <c r="A25" s="41"/>
      <c r="B25" s="39"/>
      <c r="C25" s="32"/>
      <c r="D25" s="38"/>
      <c r="E25" s="34"/>
      <c r="F25" s="37"/>
    </row>
    <row r="26" spans="1:6" s="35" customFormat="1" ht="16.5" hidden="1">
      <c r="A26" s="41"/>
      <c r="B26" s="39"/>
      <c r="C26" s="42"/>
      <c r="D26" s="38"/>
      <c r="E26" s="34"/>
      <c r="F26" s="37"/>
    </row>
    <row r="27" spans="1:6" s="35" customFormat="1" ht="16.5" hidden="1">
      <c r="A27" s="41"/>
      <c r="B27" s="39"/>
      <c r="C27" s="42"/>
      <c r="D27" s="38"/>
      <c r="E27" s="34"/>
      <c r="F27" s="37"/>
    </row>
    <row r="28" spans="1:6" s="35" customFormat="1" ht="16.5" hidden="1">
      <c r="A28" s="41"/>
      <c r="B28" s="39"/>
      <c r="C28" s="42"/>
      <c r="D28" s="38"/>
      <c r="E28" s="34"/>
      <c r="F28" s="37"/>
    </row>
    <row r="29" spans="1:6" s="35" customFormat="1" ht="16.5" hidden="1">
      <c r="A29" s="41"/>
      <c r="B29" s="39"/>
      <c r="C29" s="43"/>
      <c r="D29" s="38"/>
      <c r="E29" s="34"/>
      <c r="F29" s="37"/>
    </row>
    <row r="30" spans="1:6" s="35" customFormat="1" ht="16.5" hidden="1">
      <c r="A30" s="41"/>
      <c r="B30" s="39"/>
      <c r="C30" s="43"/>
      <c r="D30" s="38"/>
      <c r="E30" s="34"/>
      <c r="F30" s="37"/>
    </row>
    <row r="31" spans="1:6" s="35" customFormat="1" ht="16.5" hidden="1">
      <c r="A31" s="41"/>
      <c r="B31" s="39"/>
      <c r="C31" s="43"/>
      <c r="D31" s="38"/>
      <c r="E31" s="34"/>
      <c r="F31" s="37"/>
    </row>
    <row r="32" spans="1:5" s="35" customFormat="1" ht="16.5" hidden="1">
      <c r="A32" s="41"/>
      <c r="B32" s="39"/>
      <c r="C32" s="43"/>
      <c r="D32" s="38"/>
      <c r="E32" s="34"/>
    </row>
    <row r="33" spans="1:5" s="35" customFormat="1" ht="16.5">
      <c r="A33" s="44" t="s">
        <v>62</v>
      </c>
      <c r="B33" s="45"/>
      <c r="C33" s="46"/>
      <c r="D33" s="45"/>
      <c r="E33" s="47">
        <f>SUM(E12:E32)</f>
        <v>378627.72000000003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48" customWidth="1"/>
    <col min="2" max="2" width="15.140625" style="48" customWidth="1"/>
    <col min="3" max="3" width="51.421875" style="48" customWidth="1"/>
    <col min="4" max="4" width="29.28125" style="48" customWidth="1"/>
    <col min="5" max="5" width="14.7109375" style="48" customWidth="1"/>
  </cols>
  <sheetData>
    <row r="1" spans="1:5" ht="16.5">
      <c r="A1" s="18" t="s">
        <v>21</v>
      </c>
      <c r="B1" s="18"/>
      <c r="C1" s="18"/>
      <c r="D1" s="18"/>
      <c r="E1" s="17"/>
    </row>
    <row r="2" spans="1:5" ht="16.5">
      <c r="A2" s="17"/>
      <c r="B2" s="17"/>
      <c r="C2" s="17"/>
      <c r="D2" s="17"/>
      <c r="E2" s="17"/>
    </row>
    <row r="3" spans="1:5" ht="16.5">
      <c r="A3" s="17"/>
      <c r="B3" s="17"/>
      <c r="C3" s="17"/>
      <c r="D3" s="17"/>
      <c r="E3" s="17"/>
    </row>
    <row r="4" spans="1:5" ht="16.5">
      <c r="A4" s="17"/>
      <c r="B4" s="17"/>
      <c r="C4" s="17"/>
      <c r="D4" s="17"/>
      <c r="E4" s="17"/>
    </row>
    <row r="5" spans="1:5" ht="16.5">
      <c r="A5" s="17"/>
      <c r="B5" s="17"/>
      <c r="C5" s="17"/>
      <c r="D5" s="17"/>
      <c r="E5" s="17"/>
    </row>
    <row r="6" spans="1:5" ht="16.5">
      <c r="A6" s="17"/>
      <c r="B6" s="17"/>
      <c r="C6" s="17"/>
      <c r="D6" s="17"/>
      <c r="E6" s="17"/>
    </row>
    <row r="7" spans="1:5" ht="16.5">
      <c r="A7" s="2" t="s">
        <v>63</v>
      </c>
      <c r="B7" s="49"/>
      <c r="C7" s="49"/>
      <c r="D7" s="17"/>
      <c r="E7" s="17"/>
    </row>
    <row r="8" spans="1:5" ht="16.5">
      <c r="A8" s="50" t="s">
        <v>64</v>
      </c>
      <c r="B8" s="51"/>
      <c r="C8" s="51"/>
      <c r="D8" s="17"/>
      <c r="E8" s="17"/>
    </row>
    <row r="9" spans="1:5" ht="16.5">
      <c r="A9" s="51"/>
      <c r="B9" s="51"/>
      <c r="C9" s="51"/>
      <c r="D9" s="51"/>
      <c r="E9" s="17"/>
    </row>
    <row r="10" spans="1:5" ht="16.5">
      <c r="A10" s="51"/>
      <c r="B10" s="3" t="s">
        <v>2</v>
      </c>
      <c r="C10" s="4" t="s">
        <v>3</v>
      </c>
      <c r="D10" s="51"/>
      <c r="E10" s="17"/>
    </row>
    <row r="11" spans="1:5" ht="16.5">
      <c r="A11" s="17"/>
      <c r="B11" s="17"/>
      <c r="C11" s="17"/>
      <c r="D11" s="17"/>
      <c r="E11" s="17"/>
    </row>
    <row r="12" spans="1:5" ht="16.5">
      <c r="A12" s="52" t="s">
        <v>24</v>
      </c>
      <c r="B12" s="53" t="s">
        <v>25</v>
      </c>
      <c r="C12" s="53" t="s">
        <v>26</v>
      </c>
      <c r="D12" s="53" t="s">
        <v>27</v>
      </c>
      <c r="E12" s="54" t="s">
        <v>65</v>
      </c>
    </row>
    <row r="13" spans="1:5" ht="30.75">
      <c r="A13" s="55">
        <v>42135</v>
      </c>
      <c r="B13" s="56" t="s">
        <v>66</v>
      </c>
      <c r="C13" s="57" t="s">
        <v>67</v>
      </c>
      <c r="D13" s="58" t="s">
        <v>68</v>
      </c>
      <c r="E13" s="59">
        <v>58051.81</v>
      </c>
    </row>
    <row r="14" spans="1:5" ht="16.5">
      <c r="A14" s="55"/>
      <c r="B14" s="56"/>
      <c r="C14" s="57"/>
      <c r="D14" s="58"/>
      <c r="E14" s="59"/>
    </row>
    <row r="15" spans="1:5" ht="16.5">
      <c r="A15" s="60"/>
      <c r="B15" s="56"/>
      <c r="C15" s="56"/>
      <c r="D15" s="58"/>
      <c r="E15" s="59"/>
    </row>
    <row r="16" spans="1:5" ht="16.5">
      <c r="A16" s="60"/>
      <c r="B16" s="56"/>
      <c r="C16" s="56"/>
      <c r="D16" s="61"/>
      <c r="E16" s="59"/>
    </row>
    <row r="17" spans="1:5" ht="16.5">
      <c r="A17" s="60"/>
      <c r="B17" s="56"/>
      <c r="C17" s="56"/>
      <c r="D17" s="58"/>
      <c r="E17" s="59"/>
    </row>
    <row r="18" spans="1:5" ht="16.5">
      <c r="A18" s="44" t="s">
        <v>62</v>
      </c>
      <c r="B18" s="46"/>
      <c r="C18" s="46"/>
      <c r="D18" s="46"/>
      <c r="E18" s="47">
        <f>SUM(E13:E17)</f>
        <v>58051.81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62" customWidth="1"/>
    <col min="2" max="2" width="15.140625" style="62" customWidth="1"/>
    <col min="3" max="3" width="12.8515625" style="62" customWidth="1"/>
    <col min="4" max="4" width="28.28125" style="62" customWidth="1"/>
    <col min="5" max="5" width="53.421875" style="62" customWidth="1"/>
    <col min="6" max="6" width="13.7109375" style="62" customWidth="1"/>
    <col min="7" max="16384" width="9.140625" style="62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12.75" customHeight="1">
      <c r="A2" s="63"/>
      <c r="B2" s="63"/>
      <c r="C2" s="63"/>
      <c r="D2" s="63"/>
      <c r="E2" s="63"/>
      <c r="F2" s="63"/>
    </row>
    <row r="3" spans="1:6" ht="12.75" customHeight="1">
      <c r="A3" s="1" t="s">
        <v>0</v>
      </c>
      <c r="B3" s="63"/>
      <c r="C3" s="64"/>
      <c r="D3" s="64"/>
      <c r="E3" s="63"/>
      <c r="F3" s="63"/>
    </row>
    <row r="4" spans="2:6" ht="12.75" customHeight="1">
      <c r="B4" s="63"/>
      <c r="C4" s="63"/>
      <c r="D4" s="63"/>
      <c r="E4" s="63"/>
      <c r="F4" s="63"/>
    </row>
    <row r="5" spans="2:6" ht="12.75" customHeight="1">
      <c r="B5" s="63"/>
      <c r="C5" s="63"/>
      <c r="D5" s="63"/>
      <c r="E5" s="63"/>
      <c r="F5" s="63"/>
    </row>
    <row r="6" spans="2:6" ht="12.75" customHeight="1">
      <c r="B6" s="63"/>
      <c r="C6" s="63"/>
      <c r="D6" s="63"/>
      <c r="E6" s="63"/>
      <c r="F6" s="63"/>
    </row>
    <row r="7" spans="1:6" ht="12.75" customHeight="1">
      <c r="A7" s="1" t="s">
        <v>69</v>
      </c>
      <c r="B7" s="64"/>
      <c r="C7" s="63"/>
      <c r="D7" s="64"/>
      <c r="E7" s="65"/>
      <c r="F7" s="63"/>
    </row>
    <row r="8" spans="1:6" ht="12.75" customHeight="1">
      <c r="A8" s="1" t="s">
        <v>70</v>
      </c>
      <c r="B8" s="64"/>
      <c r="C8" s="63"/>
      <c r="D8" s="64"/>
      <c r="E8" s="63"/>
      <c r="F8" s="64"/>
    </row>
    <row r="9" spans="1:6" ht="12.75" customHeight="1">
      <c r="A9" s="63"/>
      <c r="B9" s="64"/>
      <c r="C9" s="63"/>
      <c r="D9" s="63"/>
      <c r="E9" s="63"/>
      <c r="F9" s="63"/>
    </row>
    <row r="10" spans="1:6" ht="12.75" customHeight="1">
      <c r="A10" s="63"/>
      <c r="B10" s="66"/>
      <c r="C10" s="3" t="s">
        <v>2</v>
      </c>
      <c r="D10" s="4" t="s">
        <v>3</v>
      </c>
      <c r="E10" s="63"/>
      <c r="F10" s="63"/>
    </row>
    <row r="11" spans="1:6" ht="12.75" customHeight="1">
      <c r="A11" s="63"/>
      <c r="B11" s="63"/>
      <c r="C11" s="63"/>
      <c r="D11" s="63"/>
      <c r="E11" s="63"/>
      <c r="F11" s="63"/>
    </row>
    <row r="12" spans="1:6" ht="50.25" customHeight="1">
      <c r="A12" s="67" t="s">
        <v>4</v>
      </c>
      <c r="B12" s="68" t="s">
        <v>5</v>
      </c>
      <c r="C12" s="69" t="s">
        <v>6</v>
      </c>
      <c r="D12" s="68" t="s">
        <v>71</v>
      </c>
      <c r="E12" s="68" t="s">
        <v>72</v>
      </c>
      <c r="F12" s="70" t="s">
        <v>73</v>
      </c>
    </row>
    <row r="13" spans="1:6" ht="15" customHeight="1">
      <c r="A13" s="71">
        <v>1</v>
      </c>
      <c r="B13" s="72" t="s">
        <v>10</v>
      </c>
      <c r="C13" s="73">
        <v>4338</v>
      </c>
      <c r="D13" s="73" t="s">
        <v>74</v>
      </c>
      <c r="E13" s="74" t="s">
        <v>75</v>
      </c>
      <c r="F13" s="75">
        <v>58298</v>
      </c>
    </row>
    <row r="14" spans="1:6" ht="15" customHeight="1">
      <c r="A14" s="71">
        <v>2</v>
      </c>
      <c r="B14" s="72" t="s">
        <v>10</v>
      </c>
      <c r="C14" s="73">
        <v>4341</v>
      </c>
      <c r="D14" s="73" t="s">
        <v>74</v>
      </c>
      <c r="E14" s="74" t="s">
        <v>76</v>
      </c>
      <c r="F14" s="75">
        <v>100</v>
      </c>
    </row>
    <row r="15" spans="1:6" ht="15" customHeight="1">
      <c r="A15" s="71">
        <v>3</v>
      </c>
      <c r="B15" s="72" t="s">
        <v>10</v>
      </c>
      <c r="C15" s="73">
        <v>4345</v>
      </c>
      <c r="D15" s="73" t="s">
        <v>74</v>
      </c>
      <c r="E15" s="74" t="s">
        <v>77</v>
      </c>
      <c r="F15" s="75">
        <v>50</v>
      </c>
    </row>
    <row r="16" spans="1:6" ht="15" customHeight="1">
      <c r="A16" s="71">
        <v>4</v>
      </c>
      <c r="B16" s="72" t="s">
        <v>10</v>
      </c>
      <c r="C16" s="73">
        <v>4349</v>
      </c>
      <c r="D16" s="73" t="s">
        <v>74</v>
      </c>
      <c r="E16" s="74" t="s">
        <v>78</v>
      </c>
      <c r="F16" s="75">
        <v>100</v>
      </c>
    </row>
    <row r="17" spans="1:6" ht="15" customHeight="1">
      <c r="A17" s="71">
        <v>5</v>
      </c>
      <c r="B17" s="72" t="s">
        <v>10</v>
      </c>
      <c r="C17" s="73">
        <v>4350</v>
      </c>
      <c r="D17" s="73" t="s">
        <v>74</v>
      </c>
      <c r="E17" s="74" t="s">
        <v>79</v>
      </c>
      <c r="F17" s="75">
        <v>60</v>
      </c>
    </row>
    <row r="18" spans="1:6" ht="15" customHeight="1">
      <c r="A18" s="71">
        <v>6</v>
      </c>
      <c r="B18" s="72" t="s">
        <v>10</v>
      </c>
      <c r="C18" s="73">
        <v>4346</v>
      </c>
      <c r="D18" s="73" t="s">
        <v>74</v>
      </c>
      <c r="E18" s="74" t="s">
        <v>80</v>
      </c>
      <c r="F18" s="75">
        <v>10</v>
      </c>
    </row>
    <row r="19" spans="1:6" ht="15" customHeight="1">
      <c r="A19" s="71">
        <v>7</v>
      </c>
      <c r="B19" s="72" t="s">
        <v>10</v>
      </c>
      <c r="C19" s="73">
        <v>4342</v>
      </c>
      <c r="D19" s="73" t="s">
        <v>74</v>
      </c>
      <c r="E19" s="74" t="s">
        <v>81</v>
      </c>
      <c r="F19" s="76">
        <v>100</v>
      </c>
    </row>
    <row r="20" spans="1:6" ht="15" customHeight="1">
      <c r="A20" s="71">
        <v>8</v>
      </c>
      <c r="B20" s="72" t="s">
        <v>10</v>
      </c>
      <c r="C20" s="73">
        <v>4339</v>
      </c>
      <c r="D20" s="73" t="s">
        <v>74</v>
      </c>
      <c r="E20" s="74" t="s">
        <v>82</v>
      </c>
      <c r="F20" s="76">
        <v>100</v>
      </c>
    </row>
    <row r="21" spans="1:6" ht="15" customHeight="1">
      <c r="A21" s="71">
        <v>9</v>
      </c>
      <c r="B21" s="72" t="s">
        <v>10</v>
      </c>
      <c r="C21" s="73">
        <v>4340</v>
      </c>
      <c r="D21" s="73" t="s">
        <v>74</v>
      </c>
      <c r="E21" s="74" t="s">
        <v>83</v>
      </c>
      <c r="F21" s="76">
        <v>50</v>
      </c>
    </row>
    <row r="22" spans="1:6" ht="15" customHeight="1">
      <c r="A22" s="71">
        <v>10</v>
      </c>
      <c r="B22" s="72" t="s">
        <v>10</v>
      </c>
      <c r="C22" s="73">
        <v>4344</v>
      </c>
      <c r="D22" s="73" t="s">
        <v>74</v>
      </c>
      <c r="E22" s="74" t="s">
        <v>84</v>
      </c>
      <c r="F22" s="76">
        <v>100</v>
      </c>
    </row>
    <row r="23" spans="1:6" ht="15" customHeight="1">
      <c r="A23" s="71">
        <v>11</v>
      </c>
      <c r="B23" s="72" t="s">
        <v>10</v>
      </c>
      <c r="C23" s="73">
        <v>4348</v>
      </c>
      <c r="D23" s="73" t="s">
        <v>74</v>
      </c>
      <c r="E23" s="74" t="s">
        <v>85</v>
      </c>
      <c r="F23" s="76">
        <v>100</v>
      </c>
    </row>
    <row r="24" spans="1:6" ht="15" customHeight="1">
      <c r="A24" s="71">
        <v>12</v>
      </c>
      <c r="B24" s="72" t="s">
        <v>10</v>
      </c>
      <c r="C24" s="73">
        <v>4354</v>
      </c>
      <c r="D24" s="73" t="s">
        <v>86</v>
      </c>
      <c r="E24" s="74" t="s">
        <v>87</v>
      </c>
      <c r="F24" s="76">
        <v>244617.27</v>
      </c>
    </row>
    <row r="25" spans="1:6" ht="15" customHeight="1">
      <c r="A25" s="71">
        <v>13</v>
      </c>
      <c r="B25" s="72" t="s">
        <v>10</v>
      </c>
      <c r="C25" s="73">
        <v>4347</v>
      </c>
      <c r="D25" s="73" t="s">
        <v>74</v>
      </c>
      <c r="E25" s="74" t="s">
        <v>88</v>
      </c>
      <c r="F25" s="76">
        <v>100</v>
      </c>
    </row>
    <row r="26" spans="1:6" ht="15" customHeight="1">
      <c r="A26" s="71">
        <v>14</v>
      </c>
      <c r="B26" s="72" t="s">
        <v>10</v>
      </c>
      <c r="C26" s="73">
        <v>4343</v>
      </c>
      <c r="D26" s="73" t="s">
        <v>74</v>
      </c>
      <c r="E26" s="74" t="s">
        <v>89</v>
      </c>
      <c r="F26" s="76">
        <v>100</v>
      </c>
    </row>
    <row r="27" spans="1:6" ht="15" customHeight="1">
      <c r="A27" s="71">
        <v>15</v>
      </c>
      <c r="B27" s="72">
        <v>42136</v>
      </c>
      <c r="C27" s="73">
        <v>4362</v>
      </c>
      <c r="D27" s="73" t="s">
        <v>47</v>
      </c>
      <c r="E27" s="74" t="s">
        <v>90</v>
      </c>
      <c r="F27" s="76">
        <v>8750</v>
      </c>
    </row>
    <row r="28" spans="1:6" ht="15" customHeight="1">
      <c r="A28" s="71">
        <v>16</v>
      </c>
      <c r="B28" s="72">
        <v>42136</v>
      </c>
      <c r="C28" s="73">
        <v>4361</v>
      </c>
      <c r="D28" s="73" t="s">
        <v>47</v>
      </c>
      <c r="E28" s="74" t="s">
        <v>90</v>
      </c>
      <c r="F28" s="76">
        <v>3006</v>
      </c>
    </row>
    <row r="29" spans="1:6" ht="15" customHeight="1">
      <c r="A29" s="71">
        <v>17</v>
      </c>
      <c r="B29" s="72">
        <v>42136</v>
      </c>
      <c r="C29" s="73">
        <v>4363</v>
      </c>
      <c r="D29" s="73" t="s">
        <v>91</v>
      </c>
      <c r="E29" s="74" t="s">
        <v>92</v>
      </c>
      <c r="F29" s="76">
        <v>1692</v>
      </c>
    </row>
    <row r="30" spans="1:6" ht="15" customHeight="1">
      <c r="A30" s="71">
        <v>18</v>
      </c>
      <c r="B30" s="72">
        <v>42136</v>
      </c>
      <c r="C30" s="73">
        <v>4371</v>
      </c>
      <c r="D30" s="73" t="s">
        <v>47</v>
      </c>
      <c r="E30" s="74" t="s">
        <v>90</v>
      </c>
      <c r="F30" s="76">
        <v>400000</v>
      </c>
    </row>
    <row r="31" spans="1:6" ht="15" customHeight="1">
      <c r="A31" s="71">
        <v>19</v>
      </c>
      <c r="B31" s="72">
        <v>42136</v>
      </c>
      <c r="C31" s="73">
        <v>4333</v>
      </c>
      <c r="D31" s="73" t="s">
        <v>91</v>
      </c>
      <c r="E31" s="74" t="s">
        <v>93</v>
      </c>
      <c r="F31" s="76">
        <v>6510</v>
      </c>
    </row>
    <row r="32" spans="1:6" ht="15" customHeight="1">
      <c r="A32" s="71">
        <v>20</v>
      </c>
      <c r="B32" s="72">
        <v>42136</v>
      </c>
      <c r="C32" s="73">
        <v>4358</v>
      </c>
      <c r="D32" s="73" t="s">
        <v>91</v>
      </c>
      <c r="E32" s="74" t="s">
        <v>94</v>
      </c>
      <c r="F32" s="76">
        <v>500</v>
      </c>
    </row>
    <row r="33" spans="1:6" ht="15" customHeight="1">
      <c r="A33" s="71">
        <v>21</v>
      </c>
      <c r="B33" s="72">
        <v>42136</v>
      </c>
      <c r="C33" s="73">
        <v>4359</v>
      </c>
      <c r="D33" s="73" t="s">
        <v>91</v>
      </c>
      <c r="E33" s="74" t="s">
        <v>95</v>
      </c>
      <c r="F33" s="76">
        <v>366</v>
      </c>
    </row>
    <row r="34" spans="1:6" ht="15" customHeight="1">
      <c r="A34" s="71">
        <v>22</v>
      </c>
      <c r="B34" s="72">
        <v>42137</v>
      </c>
      <c r="C34" s="73">
        <v>4360</v>
      </c>
      <c r="D34" s="73" t="s">
        <v>91</v>
      </c>
      <c r="E34" s="74" t="s">
        <v>96</v>
      </c>
      <c r="F34" s="76">
        <v>5731.72</v>
      </c>
    </row>
    <row r="35" spans="1:6" ht="15" customHeight="1">
      <c r="A35" s="71">
        <v>23</v>
      </c>
      <c r="B35" s="72">
        <v>42138</v>
      </c>
      <c r="C35" s="73">
        <v>4403</v>
      </c>
      <c r="D35" s="73" t="s">
        <v>91</v>
      </c>
      <c r="E35" s="74" t="s">
        <v>97</v>
      </c>
      <c r="F35" s="76">
        <v>8917</v>
      </c>
    </row>
    <row r="36" spans="1:6" ht="15" customHeight="1">
      <c r="A36" s="71">
        <v>24</v>
      </c>
      <c r="B36" s="72">
        <v>42138</v>
      </c>
      <c r="C36" s="73">
        <v>4406</v>
      </c>
      <c r="D36" s="73" t="s">
        <v>91</v>
      </c>
      <c r="E36" s="74" t="s">
        <v>97</v>
      </c>
      <c r="F36" s="76">
        <v>3477.63</v>
      </c>
    </row>
    <row r="37" spans="1:6" ht="15" customHeight="1">
      <c r="A37" s="71">
        <v>25</v>
      </c>
      <c r="B37" s="72">
        <v>42138</v>
      </c>
      <c r="C37" s="73">
        <v>4390</v>
      </c>
      <c r="D37" s="73" t="s">
        <v>74</v>
      </c>
      <c r="E37" s="74" t="s">
        <v>98</v>
      </c>
      <c r="F37" s="76">
        <v>200</v>
      </c>
    </row>
    <row r="38" spans="1:6" ht="15" customHeight="1">
      <c r="A38" s="71">
        <v>26</v>
      </c>
      <c r="B38" s="72">
        <v>42138</v>
      </c>
      <c r="C38" s="73">
        <v>4398</v>
      </c>
      <c r="D38" s="73" t="s">
        <v>74</v>
      </c>
      <c r="E38" s="74" t="s">
        <v>99</v>
      </c>
      <c r="F38" s="76">
        <v>10</v>
      </c>
    </row>
    <row r="39" spans="1:6" ht="15" customHeight="1">
      <c r="A39" s="71">
        <v>27</v>
      </c>
      <c r="B39" s="72">
        <v>42138</v>
      </c>
      <c r="C39" s="73">
        <v>4397</v>
      </c>
      <c r="D39" s="73" t="s">
        <v>74</v>
      </c>
      <c r="E39" s="74" t="s">
        <v>100</v>
      </c>
      <c r="F39" s="76">
        <v>30</v>
      </c>
    </row>
    <row r="40" spans="1:6" ht="15" customHeight="1">
      <c r="A40" s="71">
        <v>28</v>
      </c>
      <c r="B40" s="72">
        <v>42138</v>
      </c>
      <c r="C40" s="73">
        <v>4396</v>
      </c>
      <c r="D40" s="73" t="s">
        <v>74</v>
      </c>
      <c r="E40" s="74" t="s">
        <v>101</v>
      </c>
      <c r="F40" s="76">
        <v>150</v>
      </c>
    </row>
    <row r="41" spans="1:6" ht="15" customHeight="1">
      <c r="A41" s="71">
        <v>29</v>
      </c>
      <c r="B41" s="72">
        <v>42138</v>
      </c>
      <c r="C41" s="73">
        <v>4395</v>
      </c>
      <c r="D41" s="73" t="s">
        <v>74</v>
      </c>
      <c r="E41" s="74" t="s">
        <v>102</v>
      </c>
      <c r="F41" s="76">
        <v>150</v>
      </c>
    </row>
    <row r="42" spans="1:6" ht="15" customHeight="1">
      <c r="A42" s="71">
        <v>30</v>
      </c>
      <c r="B42" s="72">
        <v>42138</v>
      </c>
      <c r="C42" s="73">
        <v>4394</v>
      </c>
      <c r="D42" s="73" t="s">
        <v>74</v>
      </c>
      <c r="E42" s="74" t="s">
        <v>103</v>
      </c>
      <c r="F42" s="76">
        <v>100</v>
      </c>
    </row>
    <row r="43" spans="1:6" ht="15" customHeight="1">
      <c r="A43" s="71">
        <v>31</v>
      </c>
      <c r="B43" s="72">
        <v>42138</v>
      </c>
      <c r="C43" s="73">
        <v>4393</v>
      </c>
      <c r="D43" s="73" t="s">
        <v>74</v>
      </c>
      <c r="E43" s="74" t="s">
        <v>104</v>
      </c>
      <c r="F43" s="76">
        <v>60</v>
      </c>
    </row>
    <row r="44" spans="1:6" ht="15" customHeight="1">
      <c r="A44" s="71">
        <v>32</v>
      </c>
      <c r="B44" s="72">
        <v>42138</v>
      </c>
      <c r="C44" s="73">
        <v>4392</v>
      </c>
      <c r="D44" s="73" t="s">
        <v>74</v>
      </c>
      <c r="E44" s="74" t="s">
        <v>105</v>
      </c>
      <c r="F44" s="76">
        <v>100</v>
      </c>
    </row>
    <row r="45" spans="1:6" ht="15" customHeight="1">
      <c r="A45" s="71">
        <v>33</v>
      </c>
      <c r="B45" s="72">
        <v>42138</v>
      </c>
      <c r="C45" s="73">
        <v>4391</v>
      </c>
      <c r="D45" s="73" t="s">
        <v>74</v>
      </c>
      <c r="E45" s="74" t="s">
        <v>106</v>
      </c>
      <c r="F45" s="76">
        <v>300</v>
      </c>
    </row>
    <row r="46" spans="1:6" ht="15" customHeight="1">
      <c r="A46" s="71">
        <v>34</v>
      </c>
      <c r="B46" s="72">
        <v>42138</v>
      </c>
      <c r="C46" s="73">
        <v>4389</v>
      </c>
      <c r="D46" s="73" t="s">
        <v>91</v>
      </c>
      <c r="E46" s="74" t="s">
        <v>107</v>
      </c>
      <c r="F46" s="76">
        <v>2000</v>
      </c>
    </row>
    <row r="47" spans="1:6" ht="15" customHeight="1">
      <c r="A47" s="71">
        <v>35</v>
      </c>
      <c r="B47" s="72">
        <v>42138</v>
      </c>
      <c r="C47" s="73">
        <v>4388</v>
      </c>
      <c r="D47" s="73" t="s">
        <v>91</v>
      </c>
      <c r="E47" s="74" t="s">
        <v>108</v>
      </c>
      <c r="F47" s="76">
        <v>1000</v>
      </c>
    </row>
    <row r="48" spans="1:6" ht="15" customHeight="1">
      <c r="A48" s="71">
        <v>36</v>
      </c>
      <c r="B48" s="72">
        <v>42138</v>
      </c>
      <c r="C48" s="73">
        <v>4387</v>
      </c>
      <c r="D48" s="73" t="s">
        <v>91</v>
      </c>
      <c r="E48" s="74" t="s">
        <v>109</v>
      </c>
      <c r="F48" s="76">
        <v>325</v>
      </c>
    </row>
    <row r="49" spans="1:6" ht="15" customHeight="1">
      <c r="A49" s="71">
        <v>37</v>
      </c>
      <c r="B49" s="72">
        <v>42138</v>
      </c>
      <c r="C49" s="73">
        <v>4386</v>
      </c>
      <c r="D49" s="73" t="s">
        <v>91</v>
      </c>
      <c r="E49" s="74" t="s">
        <v>110</v>
      </c>
      <c r="F49" s="76">
        <v>605</v>
      </c>
    </row>
    <row r="50" spans="1:6" ht="15" customHeight="1">
      <c r="A50" s="71">
        <v>38</v>
      </c>
      <c r="B50" s="72">
        <v>42138</v>
      </c>
      <c r="C50" s="73">
        <v>4415</v>
      </c>
      <c r="D50" s="73" t="s">
        <v>111</v>
      </c>
      <c r="E50" s="74" t="s">
        <v>112</v>
      </c>
      <c r="F50" s="76">
        <v>4360</v>
      </c>
    </row>
    <row r="51" spans="1:6" ht="15" customHeight="1">
      <c r="A51" s="71">
        <v>39</v>
      </c>
      <c r="B51" s="72">
        <v>42138</v>
      </c>
      <c r="C51" s="73">
        <v>4414</v>
      </c>
      <c r="D51" s="73" t="s">
        <v>91</v>
      </c>
      <c r="E51" s="74" t="s">
        <v>113</v>
      </c>
      <c r="F51" s="76">
        <v>2508.9</v>
      </c>
    </row>
    <row r="52" spans="1:6" ht="15" customHeight="1">
      <c r="A52" s="71">
        <v>40</v>
      </c>
      <c r="B52" s="72">
        <v>42138</v>
      </c>
      <c r="C52" s="73">
        <v>4413</v>
      </c>
      <c r="D52" s="73" t="s">
        <v>91</v>
      </c>
      <c r="E52" s="74" t="s">
        <v>114</v>
      </c>
      <c r="F52" s="76">
        <v>856</v>
      </c>
    </row>
    <row r="53" spans="1:6" ht="15" customHeight="1">
      <c r="A53" s="77" t="s">
        <v>115</v>
      </c>
      <c r="B53" s="71"/>
      <c r="C53" s="78"/>
      <c r="D53" s="79"/>
      <c r="E53" s="74"/>
      <c r="F53" s="80">
        <f>SUM(F13:F52)</f>
        <v>755590.52</v>
      </c>
    </row>
    <row r="54" ht="14.25" customHeight="1"/>
    <row r="55" ht="14.25" customHeight="1"/>
    <row r="57" ht="14.25" customHeight="1"/>
    <row r="58" ht="14.25" customHeight="1"/>
    <row r="59" ht="14.25" customHeight="1"/>
    <row r="60" ht="14.25" customHeight="1"/>
    <row r="62" ht="14.25" customHeight="1"/>
    <row r="69" ht="14.25" customHeight="1"/>
    <row r="72" ht="14.25" customHeight="1"/>
    <row r="86" ht="14.2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5" sqref="A5"/>
    </sheetView>
  </sheetViews>
  <sheetFormatPr defaultColWidth="9.140625" defaultRowHeight="12.75" customHeight="1"/>
  <cols>
    <col min="1" max="1" width="8.28125" style="62" customWidth="1"/>
    <col min="2" max="2" width="15.140625" style="62" customWidth="1"/>
    <col min="3" max="3" width="12.8515625" style="62" customWidth="1"/>
    <col min="4" max="4" width="25.00390625" style="62" customWidth="1"/>
    <col min="5" max="5" width="51.421875" style="62" customWidth="1"/>
    <col min="6" max="6" width="15.00390625" style="62" customWidth="1"/>
    <col min="7" max="16384" width="9.140625" style="62" customWidth="1"/>
  </cols>
  <sheetData>
    <row r="1" spans="1:6" ht="12.75" customHeight="1" hidden="1">
      <c r="A1" s="63"/>
      <c r="B1" s="63"/>
      <c r="C1" s="63"/>
      <c r="D1" s="63"/>
      <c r="E1" s="63"/>
      <c r="F1" s="63"/>
    </row>
    <row r="2" spans="1:6" ht="12.75" customHeight="1" hidden="1">
      <c r="A2" s="63"/>
      <c r="B2" s="63"/>
      <c r="C2" s="63"/>
      <c r="D2" s="63"/>
      <c r="E2" s="63"/>
      <c r="F2" s="63"/>
    </row>
    <row r="3" spans="1:6" ht="12.75" customHeight="1">
      <c r="A3" s="1" t="s">
        <v>0</v>
      </c>
      <c r="B3" s="63"/>
      <c r="C3" s="64"/>
      <c r="D3" s="64"/>
      <c r="E3" s="63"/>
      <c r="F3" s="63"/>
    </row>
    <row r="4" spans="2:6" ht="12.75" customHeight="1" hidden="1">
      <c r="B4" s="63"/>
      <c r="C4" s="63"/>
      <c r="D4" s="63"/>
      <c r="E4" s="63"/>
      <c r="F4" s="63"/>
    </row>
    <row r="5" spans="2:6" ht="12.75" customHeight="1" hidden="1">
      <c r="B5" s="63"/>
      <c r="C5" s="63"/>
      <c r="D5" s="63"/>
      <c r="E5" s="63"/>
      <c r="F5" s="63"/>
    </row>
    <row r="6" spans="2:6" ht="12.75" customHeight="1">
      <c r="B6" s="63"/>
      <c r="C6" s="63"/>
      <c r="D6" s="63"/>
      <c r="E6" s="63"/>
      <c r="F6" s="63"/>
    </row>
    <row r="7" spans="1:6" ht="12.75" customHeight="1">
      <c r="A7" s="1" t="s">
        <v>69</v>
      </c>
      <c r="B7" s="64"/>
      <c r="C7" s="63"/>
      <c r="D7" s="64"/>
      <c r="E7" s="65"/>
      <c r="F7" s="63"/>
    </row>
    <row r="8" spans="1:6" ht="12.75" customHeight="1">
      <c r="A8" s="1" t="s">
        <v>116</v>
      </c>
      <c r="B8" s="64"/>
      <c r="C8" s="63"/>
      <c r="D8" s="64"/>
      <c r="E8" s="63"/>
      <c r="F8" s="64"/>
    </row>
    <row r="9" spans="1:6" ht="12.75" customHeight="1">
      <c r="A9" s="63"/>
      <c r="B9" s="64"/>
      <c r="C9" s="63"/>
      <c r="D9" s="63"/>
      <c r="E9" s="63"/>
      <c r="F9" s="63"/>
    </row>
    <row r="10" spans="1:6" ht="12.75" customHeight="1">
      <c r="A10" s="63"/>
      <c r="B10" s="66"/>
      <c r="C10" s="3" t="s">
        <v>2</v>
      </c>
      <c r="D10" s="4" t="s">
        <v>3</v>
      </c>
      <c r="E10" s="63"/>
      <c r="F10" s="63"/>
    </row>
    <row r="11" spans="1:6" ht="12.75" customHeight="1">
      <c r="A11" s="63"/>
      <c r="B11" s="63"/>
      <c r="C11" s="63"/>
      <c r="D11" s="63"/>
      <c r="E11" s="63"/>
      <c r="F11" s="63"/>
    </row>
    <row r="12" spans="1:6" ht="51" customHeight="1">
      <c r="A12" s="67" t="s">
        <v>4</v>
      </c>
      <c r="B12" s="67" t="s">
        <v>5</v>
      </c>
      <c r="C12" s="81" t="s">
        <v>6</v>
      </c>
      <c r="D12" s="67" t="s">
        <v>71</v>
      </c>
      <c r="E12" s="67" t="s">
        <v>72</v>
      </c>
      <c r="F12" s="82" t="s">
        <v>73</v>
      </c>
    </row>
    <row r="13" spans="1:6" ht="15" customHeight="1">
      <c r="A13" s="73">
        <v>1</v>
      </c>
      <c r="B13" s="83">
        <v>42136</v>
      </c>
      <c r="C13" s="73">
        <v>16932</v>
      </c>
      <c r="D13" s="73" t="s">
        <v>91</v>
      </c>
      <c r="E13" s="74" t="s">
        <v>117</v>
      </c>
      <c r="F13" s="84">
        <v>145786.76</v>
      </c>
    </row>
    <row r="14" spans="1:6" ht="15" customHeight="1">
      <c r="A14" s="73">
        <v>2</v>
      </c>
      <c r="B14" s="83">
        <v>42136</v>
      </c>
      <c r="C14" s="73">
        <v>16934</v>
      </c>
      <c r="D14" s="73" t="s">
        <v>91</v>
      </c>
      <c r="E14" s="74" t="s">
        <v>118</v>
      </c>
      <c r="F14" s="84">
        <v>3985.93</v>
      </c>
    </row>
    <row r="15" spans="1:6" ht="15" customHeight="1">
      <c r="A15" s="73">
        <v>3</v>
      </c>
      <c r="B15" s="83">
        <v>42136</v>
      </c>
      <c r="C15" s="73">
        <v>16931</v>
      </c>
      <c r="D15" s="73" t="s">
        <v>91</v>
      </c>
      <c r="E15" s="74" t="s">
        <v>119</v>
      </c>
      <c r="F15" s="84">
        <v>13590.28</v>
      </c>
    </row>
    <row r="16" spans="1:6" ht="15" customHeight="1">
      <c r="A16" s="73">
        <v>4</v>
      </c>
      <c r="B16" s="83">
        <v>42136</v>
      </c>
      <c r="C16" s="73">
        <v>16933</v>
      </c>
      <c r="D16" s="73" t="s">
        <v>91</v>
      </c>
      <c r="E16" s="74" t="s">
        <v>120</v>
      </c>
      <c r="F16" s="84">
        <v>24782.45</v>
      </c>
    </row>
    <row r="17" spans="1:6" ht="15" customHeight="1">
      <c r="A17" s="73">
        <v>5</v>
      </c>
      <c r="B17" s="83">
        <v>42136</v>
      </c>
      <c r="C17" s="73">
        <v>4357</v>
      </c>
      <c r="D17" s="73" t="s">
        <v>91</v>
      </c>
      <c r="E17" s="74" t="s">
        <v>121</v>
      </c>
      <c r="F17" s="84">
        <v>6005.88</v>
      </c>
    </row>
    <row r="18" spans="1:6" ht="15" customHeight="1">
      <c r="A18" s="73">
        <v>6</v>
      </c>
      <c r="B18" s="83">
        <v>42136</v>
      </c>
      <c r="C18" s="73">
        <v>4356</v>
      </c>
      <c r="D18" s="73" t="s">
        <v>47</v>
      </c>
      <c r="E18" s="74" t="s">
        <v>90</v>
      </c>
      <c r="F18" s="84">
        <v>33550</v>
      </c>
    </row>
    <row r="19" spans="1:6" ht="15" customHeight="1">
      <c r="A19" s="73">
        <v>7</v>
      </c>
      <c r="B19" s="83">
        <v>42138</v>
      </c>
      <c r="C19" s="73">
        <v>4405</v>
      </c>
      <c r="D19" s="73" t="s">
        <v>91</v>
      </c>
      <c r="E19" s="74" t="s">
        <v>121</v>
      </c>
      <c r="F19" s="84">
        <v>14793.3</v>
      </c>
    </row>
    <row r="20" spans="1:6" ht="15" customHeight="1">
      <c r="A20" s="73">
        <v>8</v>
      </c>
      <c r="B20" s="83">
        <v>42138</v>
      </c>
      <c r="C20" s="73">
        <v>4404</v>
      </c>
      <c r="D20" s="73" t="s">
        <v>111</v>
      </c>
      <c r="E20" s="74" t="s">
        <v>121</v>
      </c>
      <c r="F20" s="84">
        <v>6018.98</v>
      </c>
    </row>
    <row r="21" spans="1:6" ht="15" customHeight="1">
      <c r="A21" s="73">
        <v>9</v>
      </c>
      <c r="B21" s="83">
        <v>42138</v>
      </c>
      <c r="C21" s="73">
        <v>4400</v>
      </c>
      <c r="D21" s="73" t="s">
        <v>91</v>
      </c>
      <c r="E21" s="74" t="s">
        <v>122</v>
      </c>
      <c r="F21" s="84">
        <v>7.04</v>
      </c>
    </row>
    <row r="22" spans="1:6" ht="15" customHeight="1">
      <c r="A22" s="73">
        <v>10</v>
      </c>
      <c r="B22" s="83">
        <v>42138</v>
      </c>
      <c r="C22" s="73">
        <v>4401</v>
      </c>
      <c r="D22" s="73" t="s">
        <v>91</v>
      </c>
      <c r="E22" s="74" t="s">
        <v>122</v>
      </c>
      <c r="F22" s="84">
        <v>8.83</v>
      </c>
    </row>
    <row r="23" spans="1:6" ht="15" customHeight="1">
      <c r="A23" s="73">
        <v>11</v>
      </c>
      <c r="B23" s="83">
        <v>42138</v>
      </c>
      <c r="C23" s="73">
        <v>4402</v>
      </c>
      <c r="D23" s="73" t="s">
        <v>91</v>
      </c>
      <c r="E23" s="74" t="s">
        <v>121</v>
      </c>
      <c r="F23" s="84">
        <v>16050.6</v>
      </c>
    </row>
    <row r="24" spans="1:6" ht="15" customHeight="1">
      <c r="A24" s="73">
        <v>12</v>
      </c>
      <c r="B24" s="83">
        <v>42139</v>
      </c>
      <c r="C24" s="73">
        <v>4355</v>
      </c>
      <c r="D24" s="73" t="s">
        <v>123</v>
      </c>
      <c r="E24" s="74" t="s">
        <v>124</v>
      </c>
      <c r="F24" s="84">
        <v>38664679.55</v>
      </c>
    </row>
    <row r="25" spans="1:6" ht="15" customHeight="1">
      <c r="A25" s="73">
        <v>13</v>
      </c>
      <c r="B25" s="83">
        <v>42139</v>
      </c>
      <c r="C25" s="73">
        <v>16958</v>
      </c>
      <c r="D25" s="73" t="s">
        <v>91</v>
      </c>
      <c r="E25" s="74" t="s">
        <v>125</v>
      </c>
      <c r="F25" s="84">
        <v>1066.9</v>
      </c>
    </row>
    <row r="26" spans="1:6" ht="15" customHeight="1">
      <c r="A26" s="73">
        <v>14</v>
      </c>
      <c r="B26" s="83">
        <v>42139</v>
      </c>
      <c r="C26" s="73">
        <v>4418</v>
      </c>
      <c r="D26" s="73" t="s">
        <v>91</v>
      </c>
      <c r="E26" s="74" t="s">
        <v>121</v>
      </c>
      <c r="F26" s="84">
        <v>9631</v>
      </c>
    </row>
    <row r="27" spans="1:6" ht="15" customHeight="1">
      <c r="A27" s="73">
        <v>15</v>
      </c>
      <c r="B27" s="83">
        <v>42139</v>
      </c>
      <c r="C27" s="73">
        <v>4420</v>
      </c>
      <c r="D27" s="73" t="s">
        <v>47</v>
      </c>
      <c r="E27" s="74" t="s">
        <v>90</v>
      </c>
      <c r="F27" s="84">
        <v>90</v>
      </c>
    </row>
    <row r="28" spans="1:6" ht="15" customHeight="1">
      <c r="A28" s="73">
        <v>16</v>
      </c>
      <c r="B28" s="83">
        <v>42139</v>
      </c>
      <c r="C28" s="73">
        <v>4416</v>
      </c>
      <c r="D28" s="73" t="s">
        <v>91</v>
      </c>
      <c r="E28" s="74" t="s">
        <v>121</v>
      </c>
      <c r="F28" s="84">
        <v>10701.12</v>
      </c>
    </row>
    <row r="29" spans="1:6" ht="15" customHeight="1">
      <c r="A29" s="73">
        <v>17</v>
      </c>
      <c r="B29" s="83">
        <v>42139</v>
      </c>
      <c r="C29" s="73">
        <v>4419</v>
      </c>
      <c r="D29" s="73" t="s">
        <v>91</v>
      </c>
      <c r="E29" s="74" t="s">
        <v>121</v>
      </c>
      <c r="F29" s="84">
        <v>4815.5</v>
      </c>
    </row>
    <row r="30" spans="1:6" ht="15" customHeight="1">
      <c r="A30" s="73">
        <v>18</v>
      </c>
      <c r="B30" s="83">
        <v>42139</v>
      </c>
      <c r="C30" s="73">
        <v>4417</v>
      </c>
      <c r="D30" s="73" t="s">
        <v>91</v>
      </c>
      <c r="E30" s="74" t="s">
        <v>121</v>
      </c>
      <c r="F30" s="84">
        <v>6821.96</v>
      </c>
    </row>
    <row r="31" spans="1:6" ht="15.75" customHeight="1">
      <c r="A31" s="85" t="s">
        <v>115</v>
      </c>
      <c r="B31" s="86"/>
      <c r="C31" s="86"/>
      <c r="D31" s="86"/>
      <c r="E31" s="86"/>
      <c r="F31" s="87">
        <f>SUM(F13:F30)</f>
        <v>38962386.07999999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4" ht="14.25" customHeight="1"/>
    <row r="95" ht="14.25" customHeight="1"/>
    <row r="96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2015-05-19T10:34:45Z</dcterms:modified>
  <cp:category/>
  <cp:version/>
  <cp:contentType/>
  <cp:contentStatus/>
  <cp:revision>6</cp:revision>
</cp:coreProperties>
</file>