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<sst xmlns="http://schemas.openxmlformats.org/spreadsheetml/2006/main" count="335" uniqueCount="191">
  <si>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</si>
  <si>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</si>
  <si>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</si>
  <si>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</si>
  <si>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15.09 – 19.09.2014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</si>
  <si>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</si>
  <si>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</si>
  <si>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</si>
  <si>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</si>
  <si>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</si>
  <si>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</si>
  <si>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</si>
  <si>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</t>
  </si>
  <si>
    <t>retur poprire sal luna august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</si>
  <si>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</si>
  <si>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</si>
  <si>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</si>
  <si>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</si>
  <si>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</si>
  <si>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</si>
  <si>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</si>
  <si>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</si>
  <si>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</si>
  <si>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</si>
  <si>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</si>
  <si>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</si>
  <si>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</si>
  <si>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</si>
  <si>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</si>
  <si>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</si>
  <si>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</si>
  <si>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</si>
  <si>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</si>
  <si>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</si>
  <si>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</si>
  <si>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</si>
  <si>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</si>
  <si>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</si>
  <si>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</si>
  <si>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</si>
  <si>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</si>
  <si>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</si>
  <si>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</si>
  <si>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</si>
  <si>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</si>
  <si>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</si>
  <si>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MINISTERUL FINANŢELOR PUBLICE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</si>
  <si>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</si>
  <si>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</si>
  <si>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</si>
  <si>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</si>
  <si>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</si>
  <si>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</si>
  <si>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</si>
  <si>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15,09,2014</t>
  </si>
  <si>
    <t>Beia Consult Internațional</t>
  </si>
  <si>
    <t>servicii telefonie secretariat</t>
  </si>
  <si>
    <t>Patria Credit Instit Financiara</t>
  </si>
  <si>
    <t>mentenanta</t>
  </si>
  <si>
    <t>16,09,2014</t>
  </si>
  <si>
    <t>Belladonna Concept</t>
  </si>
  <si>
    <t>produse medico sanitare</t>
  </si>
  <si>
    <t>medicamente</t>
  </si>
  <si>
    <t>Rubin 2000</t>
  </si>
  <si>
    <t>stampile</t>
  </si>
  <si>
    <t>Buget de Stat</t>
  </si>
  <si>
    <t>taxa pasaport</t>
  </si>
  <si>
    <t>Ministerul Afacerilor Externe</t>
  </si>
  <si>
    <t>17,09,2014</t>
  </si>
  <si>
    <t>Depozitarul Central</t>
  </si>
  <si>
    <t>servicii alocare cod ISIN</t>
  </si>
  <si>
    <t>achiziție cec numerar</t>
  </si>
  <si>
    <t>19,09,2014</t>
  </si>
  <si>
    <t>Timar Trading</t>
  </si>
  <si>
    <t>materiale curățenie</t>
  </si>
  <si>
    <t>total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</si>
  <si>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</si>
  <si>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</si>
  <si>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</si>
  <si>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</si>
  <si>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</si>
  <si>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</si>
  <si>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</si>
  <si>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5427</t>
  </si>
  <si>
    <t>Servicii consultanta IBRD – SMIS 39980 – 56.02.01</t>
  </si>
  <si>
    <t>IBRD – Banca Mondiala</t>
  </si>
  <si>
    <t>OP 5428</t>
  </si>
  <si>
    <t>Servicii consultanta IBRD – SMIS 39980 – 56.02.02</t>
  </si>
  <si>
    <t>OP 5429</t>
  </si>
  <si>
    <t>Servicii TVA consultanta IBRD – SMIS 39980 – 56.02.01</t>
  </si>
  <si>
    <t>OP 5421</t>
  </si>
  <si>
    <t>Servicii de consultanta în domeniul achizitiilor publice – SMIS 1112 – 56.19.01</t>
  </si>
  <si>
    <t>Intergroup Engineering</t>
  </si>
  <si>
    <t>OP 5422</t>
  </si>
  <si>
    <t>Servicii de consultanta în domeniul achizitiilor publice – SMIS 1112 – 56.19.02</t>
  </si>
  <si>
    <t>OP 5423</t>
  </si>
  <si>
    <t>Servicii de consultanta în domeniul achizitiilor publice – SMIS 1112 – 56.19.03</t>
  </si>
  <si>
    <t>OP 5463</t>
  </si>
  <si>
    <t>Bilet avion deplasare Bruxelles – SMIS 1112 – 56.19.01</t>
  </si>
  <si>
    <t>Olimpic Internațional Turism</t>
  </si>
  <si>
    <t>OP 5464</t>
  </si>
  <si>
    <t>Bilet avion deplasare Bruxelles – SMIS 1112 – 56.19.02</t>
  </si>
  <si>
    <t>C 0370073</t>
  </si>
  <si>
    <t>Alimentare cont deplasare interna  – Proiect Elvețian – 56.25.02</t>
  </si>
  <si>
    <t>MFP</t>
  </si>
  <si>
    <t>OP 5450</t>
  </si>
  <si>
    <t>Achiziție cuiere - SMIS 1112 – 56.19.01</t>
  </si>
  <si>
    <t>Insidemax</t>
  </si>
  <si>
    <t>OP 5451</t>
  </si>
  <si>
    <t>OP 5452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</si>
  <si>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</si>
  <si>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</si>
  <si>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</si>
  <si>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</si>
  <si>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</si>
  <si>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</si>
  <si>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</si>
  <si>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</si>
  <si>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cheltuieli judiciare dosar 585/195/2013</t>
  </si>
  <si>
    <t>PERSOANA FIZICA</t>
  </si>
  <si>
    <t>cheltuieli judecata dosar 9685/325/2011</t>
  </si>
  <si>
    <t>PERSOANA JURIDICA</t>
  </si>
  <si>
    <t>cheltuieli judecata dosar 3778/119/2013</t>
  </si>
  <si>
    <t>cheltuieli judecata dosar 26943/325/2012</t>
  </si>
  <si>
    <t>cheltuieli judecata dosar 10361/2013</t>
  </si>
  <si>
    <t>cheltuieli judiciare dosar 1296/87/2014</t>
  </si>
  <si>
    <t>cheltuieli judiciare dosar 2853/165/2013</t>
  </si>
  <si>
    <t>cheltuieli judiciare dosar 4435/95/2013</t>
  </si>
  <si>
    <t>cheltuieli judiciare dosar 663/104/2014</t>
  </si>
  <si>
    <t>cheltuieli judiciare dosar 12496/320/2013</t>
  </si>
  <si>
    <t>cheltuieli judiciare dosar 8513/165/2012</t>
  </si>
  <si>
    <t>cheltuieli judiciare dosar 5012/221/2013</t>
  </si>
  <si>
    <t>cheltuieli judiciare dosar 6013/97/2013</t>
  </si>
  <si>
    <t>cheltuieli judiciare dosar 4987/40/2013</t>
  </si>
  <si>
    <t>cheltuieli judiciare dosar 10923/279/2010</t>
  </si>
  <si>
    <t>cheltuieli judiciare dosar 5284/337/2012</t>
  </si>
  <si>
    <t>cheltuieli judecata dosar 641/280/2013</t>
  </si>
  <si>
    <t>cheltuieli judecata dosar 1284/300/2008</t>
  </si>
  <si>
    <t>cheltuieli judecata dosar 7512/196/2010</t>
  </si>
  <si>
    <t>cheltuieli judecata dosar 5137/104/2012</t>
  </si>
  <si>
    <t>cheltuieli judecata dosar 122/100/2011</t>
  </si>
  <si>
    <t>cheltuieli judecata dosar 1859/204/2009</t>
  </si>
  <si>
    <t>cheltuieli judecata dosar 2925/113/2010</t>
  </si>
  <si>
    <t>cheltuieli judecata dosar 15918/2003</t>
  </si>
  <si>
    <t>cheltuieli judecata dosar 6317/117/2010</t>
  </si>
  <si>
    <t>cheltuieli judecata dosar 3481/182/2010</t>
  </si>
  <si>
    <t>cheltuieli judecata dosar 3895/98/2012</t>
  </si>
  <si>
    <t>cheltuieli judecata dosar 3123/271/2011</t>
  </si>
  <si>
    <t>cheltuieli judecata dosar 137/271/2012</t>
  </si>
  <si>
    <t>cheltuieli judecata dosar 8770/233/2012</t>
  </si>
  <si>
    <t>cheltuieli judecata dosar 4450/108/2010</t>
  </si>
  <si>
    <t>cheltuieli judecata dosar 3954/226/2013</t>
  </si>
  <si>
    <t>cheltuieli judecata dosar 9460/271/2011</t>
  </si>
  <si>
    <t>cheltuieli judecata dosar 4590/98/2012</t>
  </si>
  <si>
    <t>cheltuieli judecata dosar 3819/120/2012</t>
  </si>
  <si>
    <t>cheltuieli judiciare dosar 1461/339/2014</t>
  </si>
  <si>
    <t>cheltuieli judiciare dosar 1845/279/2011</t>
  </si>
  <si>
    <t>cheltuieli judecata dosar 844/2013</t>
  </si>
  <si>
    <t>cheltuieli fotocopiere dosar 26771/301/2014</t>
  </si>
  <si>
    <t>cheltuieli judecata dosar 11897/302/2012</t>
  </si>
  <si>
    <t>cheltuieli judecată dosar 66/2014</t>
  </si>
  <si>
    <t>cheltuieli judecata dosar 4176/90/2012</t>
  </si>
  <si>
    <t>cheltuieli judecata dosar 668/1285/2012</t>
  </si>
  <si>
    <t>cheltuieli judecata dosar 9387/100/2011</t>
  </si>
  <si>
    <t>cheltuieli judecata dosar 8342/107/2010</t>
  </si>
  <si>
    <t>cheltuieli judecata dosar 2241/176/2013</t>
  </si>
  <si>
    <t>cheltuieli judecata dosar 3638/62/2012</t>
  </si>
  <si>
    <t>cheltuieli judecata dosar 176/187/2013</t>
  </si>
  <si>
    <t>cheltuieli judecata dosar 12727.1/325/2005</t>
  </si>
  <si>
    <t>cheltuieli judecata dosar 30602/325/2013</t>
  </si>
  <si>
    <t>cheltuieli judecata dosar 6659/271/2011</t>
  </si>
  <si>
    <t>cheltuieli judiciare dosar 896/259/2013</t>
  </si>
  <si>
    <t>cheltuieli judiciare dosar 3797/221/2014</t>
  </si>
  <si>
    <t>cheltuieli judiciare dosar 3818/115/2013</t>
  </si>
  <si>
    <t>cheltuieli judiciare dosar 417/40/2014</t>
  </si>
  <si>
    <t>cheltuieli judiciare dosar 3215/279/2014</t>
  </si>
  <si>
    <t>TOTAL</t>
  </si>
  <si>
    <t>TITLUL 59 "ALTE CHELTUIELI"</t>
  </si>
  <si>
    <t>despagubire dosar 1620/63/2012</t>
  </si>
  <si>
    <t>despagubire CEDO</t>
  </si>
  <si>
    <t>despagubire dosar 11764/111/2010</t>
  </si>
  <si>
    <t>despagubire dosar 16613/197/2012</t>
  </si>
  <si>
    <t>despagubire dosar 8661/99/2012</t>
  </si>
  <si>
    <t>despagubire dosar 13245/86/2010</t>
  </si>
  <si>
    <t>despagubire dosar 8824/118/2012</t>
  </si>
  <si>
    <t>despagubire dosar 6988/111/2011</t>
  </si>
  <si>
    <t>despagubire dosar 11647/83/2011</t>
  </si>
  <si>
    <t>despagubire dosar 9745/63/2012</t>
  </si>
  <si>
    <t>CEC BANK SA</t>
  </si>
  <si>
    <t>consemnari CEC LG.165/2013</t>
  </si>
  <si>
    <t>despagubire dosar 1809/3/2010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</si>
</sst>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#,###.00"/>
    <numFmt numFmtId="171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20" fillId="0" borderId="0" xfId="58" applyFont="1" applyAlignment="1">
      <alignment horizontal="left"/>
      <protection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7" xfId="0" applyFont="1" applyBorder="1" applyAlignment="1">
      <alignment horizontal="right" vertical="center"/>
    </xf>
    <xf numFmtId="164" fontId="0" fillId="0" borderId="17" xfId="0" applyFont="1" applyBorder="1" applyAlignment="1">
      <alignment horizontal="left" vertical="center"/>
    </xf>
    <xf numFmtId="164" fontId="0" fillId="0" borderId="17" xfId="0" applyFont="1" applyBorder="1" applyAlignment="1">
      <alignment horizontal="right" vertical="center" wrapText="1"/>
    </xf>
    <xf numFmtId="164" fontId="0" fillId="0" borderId="18" xfId="0" applyFont="1" applyBorder="1" applyAlignment="1">
      <alignment horizontal="left" vertical="center"/>
    </xf>
    <xf numFmtId="170" fontId="0" fillId="0" borderId="17" xfId="0" applyNumberFormat="1" applyFont="1" applyBorder="1" applyAlignment="1">
      <alignment horizontal="center" vertical="center"/>
    </xf>
    <xf numFmtId="168" fontId="0" fillId="0" borderId="19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5" fontId="0" fillId="0" borderId="22" xfId="15" applyFont="1" applyFill="1" applyBorder="1" applyAlignment="1" applyProtection="1">
      <alignment/>
      <protection/>
    </xf>
    <xf numFmtId="164" fontId="0" fillId="0" borderId="23" xfId="0" applyFont="1" applyBorder="1" applyAlignment="1">
      <alignment/>
    </xf>
    <xf numFmtId="168" fontId="0" fillId="0" borderId="24" xfId="0" applyNumberFormat="1" applyFont="1" applyBorder="1" applyAlignment="1">
      <alignment/>
    </xf>
    <xf numFmtId="164" fontId="0" fillId="0" borderId="24" xfId="0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Border="1" applyAlignment="1">
      <alignment/>
    </xf>
    <xf numFmtId="168" fontId="0" fillId="0" borderId="27" xfId="0" applyNumberForma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Border="1" applyAlignment="1">
      <alignment/>
    </xf>
    <xf numFmtId="164" fontId="19" fillId="0" borderId="27" xfId="0" applyFont="1" applyBorder="1" applyAlignment="1">
      <alignment horizontal="right"/>
    </xf>
    <xf numFmtId="165" fontId="19" fillId="0" borderId="28" xfId="15" applyFont="1" applyFill="1" applyBorder="1" applyAlignment="1" applyProtection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20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0" fillId="0" borderId="17" xfId="58" applyFont="1" applyBorder="1" applyAlignment="1">
      <alignment horizontal="center"/>
      <protection/>
    </xf>
    <xf numFmtId="164" fontId="20" fillId="0" borderId="17" xfId="58" applyFont="1" applyBorder="1" applyAlignment="1">
      <alignment horizontal="center" wrapText="1"/>
      <protection/>
    </xf>
    <xf numFmtId="168" fontId="21" fillId="0" borderId="17" xfId="0" applyNumberFormat="1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21" fillId="0" borderId="17" xfId="0" applyFont="1" applyBorder="1" applyAlignment="1">
      <alignment vertical="center" wrapText="1"/>
    </xf>
    <xf numFmtId="164" fontId="21" fillId="0" borderId="17" xfId="0" applyFont="1" applyBorder="1" applyAlignment="1">
      <alignment horizontal="center" wrapText="1"/>
    </xf>
    <xf numFmtId="166" fontId="21" fillId="0" borderId="17" xfId="0" applyNumberFormat="1" applyFont="1" applyBorder="1" applyAlignment="1">
      <alignment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0" fillId="0" borderId="17" xfId="0" applyFont="1" applyBorder="1" applyAlignment="1">
      <alignment horizontal="center"/>
    </xf>
    <xf numFmtId="164" fontId="21" fillId="0" borderId="17" xfId="0" applyFont="1" applyBorder="1" applyAlignment="1">
      <alignment horizontal="left" wrapText="1"/>
    </xf>
    <xf numFmtId="164" fontId="21" fillId="0" borderId="17" xfId="58" applyFont="1" applyBorder="1" applyAlignment="1">
      <alignment horizontal="center"/>
      <protection/>
    </xf>
    <xf numFmtId="164" fontId="21" fillId="0" borderId="17" xfId="58" applyFont="1" applyBorder="1">
      <alignment/>
      <protection/>
    </xf>
    <xf numFmtId="166" fontId="21" fillId="0" borderId="17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29" xfId="63" applyFont="1" applyBorder="1" applyAlignment="1">
      <alignment horizontal="center" vertical="center"/>
      <protection/>
    </xf>
    <xf numFmtId="164" fontId="19" fillId="0" borderId="29" xfId="63" applyFont="1" applyBorder="1" applyAlignment="1">
      <alignment horizontal="center" vertical="center" wrapText="1"/>
      <protection/>
    </xf>
    <xf numFmtId="164" fontId="19" fillId="0" borderId="2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30" xfId="63" applyNumberFormat="1" applyFont="1" applyBorder="1" applyAlignment="1">
      <alignment horizontal="center" vertical="center"/>
      <protection/>
    </xf>
    <xf numFmtId="164" fontId="0" fillId="0" borderId="30" xfId="63" applyFont="1" applyBorder="1" applyAlignment="1">
      <alignment horizontal="center" vertical="center" wrapText="1"/>
      <protection/>
    </xf>
    <xf numFmtId="164" fontId="0" fillId="0" borderId="30" xfId="63" applyFont="1" applyBorder="1" applyAlignment="1">
      <alignment horizontal="center" vertical="center"/>
      <protection/>
    </xf>
    <xf numFmtId="164" fontId="0" fillId="0" borderId="30" xfId="63" applyFont="1" applyBorder="1" applyAlignment="1">
      <alignment horizontal="left" vertical="center"/>
      <protection/>
    </xf>
    <xf numFmtId="166" fontId="0" fillId="0" borderId="30" xfId="60" applyNumberFormat="1" applyFont="1" applyBorder="1" applyAlignment="1">
      <alignment horizontal="right" vertical="center"/>
      <protection/>
    </xf>
    <xf numFmtId="164" fontId="23" fillId="0" borderId="10" xfId="63" applyFont="1" applyBorder="1" applyAlignment="1">
      <alignment horizontal="center" vertical="center"/>
      <protection/>
    </xf>
    <xf numFmtId="168" fontId="19" fillId="0" borderId="31" xfId="63" applyNumberFormat="1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center" vertical="center" wrapText="1"/>
      <protection/>
    </xf>
    <xf numFmtId="164" fontId="19" fillId="0" borderId="31" xfId="63" applyFont="1" applyBorder="1" applyAlignment="1">
      <alignment horizontal="center" vertical="center"/>
      <protection/>
    </xf>
    <xf numFmtId="164" fontId="19" fillId="0" borderId="31" xfId="63" applyFont="1" applyBorder="1" applyAlignment="1">
      <alignment horizontal="left" vertical="center"/>
      <protection/>
    </xf>
    <xf numFmtId="166" fontId="23" fillId="0" borderId="3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tabSelected="1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5">
      <c r="C9" s="1"/>
      <c r="D9" s="3"/>
      <c r="E9" s="4"/>
      <c r="F9" s="4" t="s">
        <v>3</v>
      </c>
      <c r="G9" s="5" t="s">
        <v>4</v>
      </c>
      <c r="K9" s="2"/>
    </row>
    <row r="10" spans="3:11" ht="14.25">
      <c r="C10" s="1"/>
      <c r="D10" s="3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66684218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19</v>
      </c>
      <c r="F14" s="14">
        <v>-75</v>
      </c>
      <c r="G14" s="13" t="s">
        <v>13</v>
      </c>
      <c r="H14" s="8"/>
      <c r="I14" s="8"/>
      <c r="J14" s="8"/>
    </row>
    <row r="15" spans="3:10" ht="14.25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1"/>
      <c r="D16" s="12"/>
      <c r="E16" s="13"/>
      <c r="F16" s="14"/>
      <c r="G16" s="13"/>
      <c r="H16" s="8"/>
      <c r="I16" s="8"/>
      <c r="J16" s="8"/>
    </row>
    <row r="17" spans="3:10" ht="14.25">
      <c r="C17" s="15" t="s">
        <v>14</v>
      </c>
      <c r="D17" s="16"/>
      <c r="E17" s="17"/>
      <c r="F17" s="18">
        <f>SUM(F13:F16)</f>
        <v>66684143</v>
      </c>
      <c r="G17" s="17"/>
      <c r="H17" s="8"/>
      <c r="I17" s="8"/>
      <c r="J17" s="8"/>
    </row>
    <row r="18" spans="3:10" ht="14.25">
      <c r="C18" s="19" t="s">
        <v>15</v>
      </c>
      <c r="D18" s="20"/>
      <c r="E18" s="21"/>
      <c r="F18" s="22">
        <v>176777</v>
      </c>
      <c r="G18" s="21"/>
      <c r="H18" s="8"/>
      <c r="I18" s="8"/>
      <c r="J18" s="8"/>
    </row>
    <row r="19" spans="3:10" ht="14.25">
      <c r="C19" s="23" t="s">
        <v>16</v>
      </c>
      <c r="D19" s="13"/>
      <c r="E19" s="13"/>
      <c r="F19" s="14"/>
      <c r="G19" s="13"/>
      <c r="H19" s="8"/>
      <c r="I19" s="8"/>
      <c r="J19" s="8"/>
    </row>
    <row r="20" spans="3:10" ht="14.25">
      <c r="C20" s="23"/>
      <c r="D20" s="13"/>
      <c r="E20" s="13"/>
      <c r="F20" s="14"/>
      <c r="G20" s="13"/>
      <c r="H20" s="8"/>
      <c r="I20" s="8"/>
      <c r="J20" s="8"/>
    </row>
    <row r="21" spans="3:10" ht="14.25">
      <c r="C21" s="23"/>
      <c r="D21" s="13"/>
      <c r="E21" s="13"/>
      <c r="F21" s="14"/>
      <c r="G21" s="13"/>
      <c r="H21" s="8"/>
      <c r="I21" s="8"/>
      <c r="J21" s="8"/>
    </row>
    <row r="22" spans="3:10" ht="14.25" hidden="1">
      <c r="C22" s="24"/>
      <c r="D22" s="21"/>
      <c r="E22" s="21"/>
      <c r="F22" s="22"/>
      <c r="G22" s="13"/>
      <c r="H22" s="8"/>
      <c r="I22" s="8"/>
      <c r="J22" s="8"/>
    </row>
    <row r="23" spans="3:10" ht="14.25" hidden="1">
      <c r="C23" s="15" t="s">
        <v>17</v>
      </c>
      <c r="D23" s="17"/>
      <c r="E23" s="17"/>
      <c r="F23" s="18">
        <f>SUM(F18:F22)</f>
        <v>176777</v>
      </c>
      <c r="G23" s="17"/>
      <c r="H23" s="8"/>
      <c r="I23" s="8"/>
      <c r="J23" s="8"/>
    </row>
    <row r="24" spans="3:10" ht="14.25" hidden="1">
      <c r="C24" s="19" t="s">
        <v>18</v>
      </c>
      <c r="D24" s="25"/>
      <c r="E24" s="25"/>
      <c r="F24" s="26">
        <v>321194</v>
      </c>
      <c r="G24" s="27"/>
      <c r="H24" s="28"/>
      <c r="I24" s="8"/>
      <c r="J24" s="8"/>
    </row>
    <row r="25" spans="3:10" ht="14.25" hidden="1">
      <c r="C25" s="23" t="s">
        <v>19</v>
      </c>
      <c r="D25" s="12"/>
      <c r="E25" s="13"/>
      <c r="F25" s="14"/>
      <c r="G25" s="13"/>
      <c r="H25" s="28"/>
      <c r="I25" s="8"/>
      <c r="J25" s="8"/>
    </row>
    <row r="26" spans="3:10" ht="14.25" hidden="1">
      <c r="C26" s="24"/>
      <c r="D26" s="19"/>
      <c r="E26" s="19"/>
      <c r="F26" s="22"/>
      <c r="G26" s="21"/>
      <c r="H26" s="28"/>
      <c r="I26" s="8"/>
      <c r="J26" s="8"/>
    </row>
    <row r="27" spans="3:10" ht="14.25" hidden="1">
      <c r="C27" s="15" t="s">
        <v>20</v>
      </c>
      <c r="D27" s="15"/>
      <c r="E27" s="15"/>
      <c r="F27" s="18">
        <f>SUM(F24:F26)</f>
        <v>321194</v>
      </c>
      <c r="G27" s="17"/>
      <c r="H27" s="28"/>
      <c r="I27" s="8"/>
      <c r="J27" s="8"/>
    </row>
    <row r="28" spans="3:10" ht="14.25" hidden="1">
      <c r="C28" s="19" t="s">
        <v>21</v>
      </c>
      <c r="D28" s="19"/>
      <c r="E28" s="19"/>
      <c r="F28" s="22">
        <v>101137</v>
      </c>
      <c r="G28" s="21"/>
      <c r="H28" s="28"/>
      <c r="I28" s="8"/>
      <c r="J28" s="8"/>
    </row>
    <row r="29" spans="3:10" ht="14.25" hidden="1">
      <c r="C29" s="24" t="s">
        <v>22</v>
      </c>
      <c r="D29" s="12"/>
      <c r="E29" s="19"/>
      <c r="F29" s="22"/>
      <c r="G29" s="13"/>
      <c r="H29" s="28"/>
      <c r="I29" s="8"/>
      <c r="J29" s="8"/>
    </row>
    <row r="30" spans="3:10" ht="14.25">
      <c r="C30" s="24"/>
      <c r="D30" s="19"/>
      <c r="E30" s="19"/>
      <c r="F30" s="22"/>
      <c r="G30" s="13"/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24"/>
      <c r="D32" s="19"/>
      <c r="E32" s="19"/>
      <c r="F32" s="22"/>
      <c r="G32" s="13"/>
      <c r="H32" s="28"/>
      <c r="I32" s="8"/>
      <c r="J32" s="8"/>
    </row>
    <row r="33" spans="3:10" ht="14.25">
      <c r="C33" s="15" t="s">
        <v>23</v>
      </c>
      <c r="D33" s="15"/>
      <c r="E33" s="15"/>
      <c r="F33" s="18">
        <f>SUM(F28:F32)</f>
        <v>101137</v>
      </c>
      <c r="G33" s="17"/>
      <c r="H33" s="28"/>
      <c r="I33" s="8"/>
      <c r="J33" s="8"/>
    </row>
    <row r="34" spans="3:10" ht="14.25">
      <c r="C34" s="25" t="s">
        <v>24</v>
      </c>
      <c r="D34" s="25"/>
      <c r="E34" s="25"/>
      <c r="F34" s="26">
        <v>178611</v>
      </c>
      <c r="G34" s="25"/>
      <c r="H34" s="28"/>
      <c r="I34" s="8"/>
      <c r="J34" s="8"/>
    </row>
    <row r="35" spans="3:10" ht="14.25">
      <c r="C35" s="23" t="s">
        <v>25</v>
      </c>
      <c r="D35" s="12" t="s">
        <v>12</v>
      </c>
      <c r="E35" s="12">
        <v>19</v>
      </c>
      <c r="F35" s="14">
        <v>500</v>
      </c>
      <c r="G35" s="13" t="s">
        <v>26</v>
      </c>
      <c r="H35" s="28"/>
      <c r="I35" s="8"/>
      <c r="J35" s="8"/>
    </row>
    <row r="36" spans="3:10" ht="14.25">
      <c r="C36" s="24"/>
      <c r="D36" s="29"/>
      <c r="E36" s="19"/>
      <c r="F36" s="22"/>
      <c r="G36" s="21"/>
      <c r="H36" s="28"/>
      <c r="I36" s="8"/>
      <c r="J36" s="8"/>
    </row>
    <row r="37" spans="3:10" ht="14.25">
      <c r="C37" s="17" t="s">
        <v>27</v>
      </c>
      <c r="D37" s="15"/>
      <c r="E37" s="15"/>
      <c r="F37" s="18">
        <f>SUM(F34:F36)</f>
        <v>179111</v>
      </c>
      <c r="G37" s="30"/>
      <c r="H37" s="28"/>
      <c r="I37" s="8"/>
      <c r="J37" s="8"/>
    </row>
    <row r="38" spans="3:10" ht="14.25">
      <c r="C38" s="25" t="s">
        <v>28</v>
      </c>
      <c r="D38" s="25"/>
      <c r="E38" s="25"/>
      <c r="F38" s="26">
        <v>2017474</v>
      </c>
      <c r="G38" s="25"/>
      <c r="H38" s="28"/>
      <c r="I38" s="8"/>
      <c r="J38" s="8"/>
    </row>
    <row r="39" spans="3:10" ht="14.25">
      <c r="C39" s="31" t="s">
        <v>29</v>
      </c>
      <c r="D39" s="12" t="s">
        <v>12</v>
      </c>
      <c r="E39" s="12"/>
      <c r="F39" s="14"/>
      <c r="G39" s="13"/>
      <c r="H39" s="28"/>
      <c r="I39" s="8"/>
      <c r="J39" s="8"/>
    </row>
    <row r="40" spans="3:10" ht="14.25">
      <c r="C40" s="23"/>
      <c r="D40" s="19"/>
      <c r="E40" s="19"/>
      <c r="F40" s="22"/>
      <c r="G40" s="13"/>
      <c r="H40" s="28"/>
      <c r="I40" s="8"/>
      <c r="J40" s="8"/>
    </row>
    <row r="41" spans="3:10" ht="14.25">
      <c r="C41" s="15" t="s">
        <v>30</v>
      </c>
      <c r="D41" s="15"/>
      <c r="E41" s="15"/>
      <c r="F41" s="18">
        <f>SUM(F38:F40)</f>
        <v>2017474</v>
      </c>
      <c r="G41" s="17"/>
      <c r="H41" s="28"/>
      <c r="I41" s="8"/>
      <c r="J41" s="8"/>
    </row>
    <row r="42" spans="3:10" ht="14.25">
      <c r="C42" s="25" t="s">
        <v>31</v>
      </c>
      <c r="D42" s="25"/>
      <c r="E42" s="25"/>
      <c r="F42" s="26">
        <v>14360888</v>
      </c>
      <c r="G42" s="25"/>
      <c r="H42" s="28"/>
      <c r="I42" s="8"/>
      <c r="J42" s="8"/>
    </row>
    <row r="43" spans="3:10" ht="14.25">
      <c r="C43" s="23" t="s">
        <v>32</v>
      </c>
      <c r="D43" s="12" t="s">
        <v>12</v>
      </c>
      <c r="E43" s="12"/>
      <c r="F43" s="14"/>
      <c r="G43" s="13"/>
      <c r="H43" s="28"/>
      <c r="I43" s="8"/>
      <c r="J43" s="8"/>
    </row>
    <row r="44" spans="3:10" ht="14.25">
      <c r="C44" s="23"/>
      <c r="E44" s="12"/>
      <c r="F44" s="14"/>
      <c r="G44" s="13"/>
      <c r="H44" s="28"/>
      <c r="I44" s="8"/>
      <c r="J44" s="8"/>
    </row>
    <row r="45" spans="3:11" ht="14.25">
      <c r="C45" s="15" t="s">
        <v>33</v>
      </c>
      <c r="D45" s="15"/>
      <c r="E45" s="15"/>
      <c r="F45" s="18">
        <f>SUM(F42:F44)</f>
        <v>14360888</v>
      </c>
      <c r="G45" s="30"/>
      <c r="H45" s="32"/>
      <c r="I45" s="33"/>
      <c r="J45" s="8"/>
      <c r="K45" s="8"/>
    </row>
    <row r="46" spans="3:11" ht="14.25">
      <c r="C46" s="25" t="s">
        <v>34</v>
      </c>
      <c r="D46" s="25"/>
      <c r="E46" s="25"/>
      <c r="F46" s="26">
        <v>343905</v>
      </c>
      <c r="G46" s="27"/>
      <c r="H46" s="32"/>
      <c r="I46" s="33"/>
      <c r="J46" s="8"/>
      <c r="K46" s="8"/>
    </row>
    <row r="47" spans="3:10" ht="14.25">
      <c r="C47" s="23" t="s">
        <v>35</v>
      </c>
      <c r="D47" s="12" t="s">
        <v>12</v>
      </c>
      <c r="E47" s="12"/>
      <c r="F47" s="26"/>
      <c r="G47" s="13"/>
      <c r="H47" s="28"/>
      <c r="I47" s="8"/>
      <c r="J47" s="8"/>
    </row>
    <row r="48" spans="3:10" ht="14.25">
      <c r="C48" s="23"/>
      <c r="D48" s="12"/>
      <c r="E48" s="12"/>
      <c r="F48" s="26"/>
      <c r="G48" s="13"/>
      <c r="H48" s="28"/>
      <c r="I48" s="8"/>
      <c r="J48" s="8"/>
    </row>
    <row r="49" spans="3:10" ht="14.25">
      <c r="C49" s="15" t="s">
        <v>36</v>
      </c>
      <c r="D49" s="15"/>
      <c r="E49" s="15"/>
      <c r="F49" s="18">
        <f>SUM(F46:F48)</f>
        <v>343905</v>
      </c>
      <c r="G49" s="30"/>
      <c r="H49" s="28"/>
      <c r="I49" s="8"/>
      <c r="J49" s="8"/>
    </row>
    <row r="50" spans="3:10" ht="14.25">
      <c r="C50" s="34" t="s">
        <v>37</v>
      </c>
      <c r="D50" s="34"/>
      <c r="E50" s="34"/>
      <c r="F50" s="35">
        <v>3603124</v>
      </c>
      <c r="G50" s="36"/>
      <c r="H50" s="28"/>
      <c r="I50" s="8"/>
      <c r="J50" s="8"/>
    </row>
    <row r="51" spans="3:10" ht="14.25">
      <c r="C51" s="31" t="s">
        <v>38</v>
      </c>
      <c r="D51" s="12" t="s">
        <v>12</v>
      </c>
      <c r="E51" s="12"/>
      <c r="F51" s="26"/>
      <c r="G51" s="13"/>
      <c r="H51" s="28"/>
      <c r="I51" s="8"/>
      <c r="J51" s="8"/>
    </row>
    <row r="52" spans="3:10" ht="14.25">
      <c r="C52" s="23"/>
      <c r="D52" s="12"/>
      <c r="E52" s="12"/>
      <c r="F52" s="14"/>
      <c r="G52" s="13"/>
      <c r="H52" s="28"/>
      <c r="I52" s="8"/>
      <c r="J52" s="8"/>
    </row>
    <row r="53" spans="3:10" ht="14.25">
      <c r="C53" s="15" t="s">
        <v>39</v>
      </c>
      <c r="D53" s="15"/>
      <c r="E53" s="15"/>
      <c r="F53" s="18">
        <f>SUM(F50:F52)</f>
        <v>3603124</v>
      </c>
      <c r="G53" s="30"/>
      <c r="H53" s="28"/>
      <c r="I53" s="8"/>
      <c r="J53" s="8"/>
    </row>
    <row r="54" spans="3:10" ht="14.25">
      <c r="C54" s="25" t="s">
        <v>40</v>
      </c>
      <c r="D54" s="12"/>
      <c r="E54" s="25"/>
      <c r="F54" s="26">
        <v>103564</v>
      </c>
      <c r="G54" s="27"/>
      <c r="H54" s="28"/>
      <c r="I54" s="8"/>
      <c r="J54" s="8"/>
    </row>
    <row r="55" spans="3:10" ht="14.25">
      <c r="C55" s="23" t="s">
        <v>41</v>
      </c>
      <c r="D55" s="12" t="s">
        <v>12</v>
      </c>
      <c r="E55" s="12"/>
      <c r="F55" s="14"/>
      <c r="G55" s="13"/>
      <c r="H55" s="28"/>
      <c r="I55" s="8"/>
      <c r="J55" s="8"/>
    </row>
    <row r="56" spans="3:10" ht="14.25">
      <c r="C56" s="23"/>
      <c r="D56" s="12"/>
      <c r="E56" s="12"/>
      <c r="F56" s="14"/>
      <c r="G56" s="13"/>
      <c r="H56" s="28"/>
      <c r="I56" s="8"/>
      <c r="J56" s="8"/>
    </row>
    <row r="57" spans="3:10" ht="14.25">
      <c r="C57" s="15" t="s">
        <v>42</v>
      </c>
      <c r="D57" s="15"/>
      <c r="E57" s="15"/>
      <c r="F57" s="18">
        <f>SUM(F54:F56)</f>
        <v>103564</v>
      </c>
      <c r="G57" s="30"/>
      <c r="H57" s="28"/>
      <c r="I57" s="8"/>
      <c r="J57" s="8"/>
    </row>
    <row r="58" spans="3:10" ht="14.25">
      <c r="C58" s="25" t="s">
        <v>43</v>
      </c>
      <c r="D58" s="25"/>
      <c r="E58" s="25"/>
      <c r="F58" s="26">
        <v>1058374</v>
      </c>
      <c r="G58" s="25"/>
      <c r="H58" s="28"/>
      <c r="I58" s="8"/>
      <c r="J58" s="8"/>
    </row>
    <row r="59" spans="3:10" ht="14.25">
      <c r="C59" s="31" t="s">
        <v>44</v>
      </c>
      <c r="D59" s="12" t="s">
        <v>12</v>
      </c>
      <c r="E59" s="12"/>
      <c r="F59" s="22"/>
      <c r="G59" s="13"/>
      <c r="H59" s="28"/>
      <c r="I59" s="8"/>
      <c r="J59" s="8"/>
    </row>
    <row r="60" spans="3:10" ht="14.25">
      <c r="C60" s="24"/>
      <c r="D60" s="19"/>
      <c r="E60" s="19"/>
      <c r="F60" s="22"/>
      <c r="G60" s="21"/>
      <c r="H60" s="28"/>
      <c r="I60" s="8"/>
      <c r="J60" s="8"/>
    </row>
    <row r="61" spans="3:10" ht="14.25">
      <c r="C61" s="15" t="s">
        <v>45</v>
      </c>
      <c r="D61" s="15"/>
      <c r="E61" s="15"/>
      <c r="F61" s="18">
        <f>SUM(F58:F60)</f>
        <v>1058374</v>
      </c>
      <c r="G61" s="30"/>
      <c r="H61" s="28"/>
      <c r="I61" s="8"/>
      <c r="J61" s="8"/>
    </row>
    <row r="62" spans="3:10" ht="14.25">
      <c r="C62" s="25"/>
      <c r="D62" s="25"/>
      <c r="E62" s="25"/>
      <c r="F62" s="26"/>
      <c r="G62" s="25"/>
      <c r="H62" s="28"/>
      <c r="I62" s="8"/>
      <c r="J6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6.5">
      <c r="A1" s="37" t="s">
        <v>46</v>
      </c>
      <c r="B1" s="1"/>
    </row>
    <row r="2" ht="14.25">
      <c r="B2" s="1"/>
    </row>
    <row r="3" ht="14.25">
      <c r="B3" s="1" t="s">
        <v>47</v>
      </c>
    </row>
    <row r="4" ht="14.25">
      <c r="B4" s="1"/>
    </row>
    <row r="5" spans="2:4" ht="15">
      <c r="B5" s="1"/>
      <c r="C5" s="4" t="s">
        <v>3</v>
      </c>
      <c r="D5" s="5" t="s">
        <v>4</v>
      </c>
    </row>
    <row r="7" spans="1:6" ht="77.25" customHeight="1">
      <c r="A7" s="38" t="s">
        <v>48</v>
      </c>
      <c r="B7" s="38" t="s">
        <v>49</v>
      </c>
      <c r="C7" s="39" t="s">
        <v>50</v>
      </c>
      <c r="D7" s="38" t="s">
        <v>51</v>
      </c>
      <c r="E7" s="40" t="s">
        <v>52</v>
      </c>
      <c r="F7" s="38" t="s">
        <v>53</v>
      </c>
    </row>
    <row r="8" spans="1:6" ht="15">
      <c r="A8" s="41">
        <v>1</v>
      </c>
      <c r="B8" s="42" t="s">
        <v>54</v>
      </c>
      <c r="C8" s="43">
        <v>5426</v>
      </c>
      <c r="D8" s="42" t="s">
        <v>55</v>
      </c>
      <c r="E8" s="44" t="s">
        <v>56</v>
      </c>
      <c r="F8" s="45">
        <v>1459.48</v>
      </c>
    </row>
    <row r="9" spans="1:6" ht="15">
      <c r="A9" s="41">
        <f aca="true" t="shared" si="0" ref="A9:A17">A8+1</f>
        <v>2</v>
      </c>
      <c r="B9" s="42" t="s">
        <v>54</v>
      </c>
      <c r="C9" s="43">
        <v>5426</v>
      </c>
      <c r="D9" s="42" t="s">
        <v>57</v>
      </c>
      <c r="E9" s="44" t="s">
        <v>58</v>
      </c>
      <c r="F9" s="45">
        <v>1651.59</v>
      </c>
    </row>
    <row r="10" spans="1:6" ht="14.25">
      <c r="A10" s="41">
        <f t="shared" si="0"/>
        <v>3</v>
      </c>
      <c r="B10" s="46" t="s">
        <v>59</v>
      </c>
      <c r="C10" s="47">
        <v>5434</v>
      </c>
      <c r="D10" s="13" t="s">
        <v>60</v>
      </c>
      <c r="E10" s="13" t="s">
        <v>61</v>
      </c>
      <c r="F10" s="48">
        <v>2028.69</v>
      </c>
    </row>
    <row r="11" spans="1:6" ht="14.25">
      <c r="A11" s="41">
        <f t="shared" si="0"/>
        <v>4</v>
      </c>
      <c r="B11" s="49" t="s">
        <v>59</v>
      </c>
      <c r="C11" s="13">
        <v>5435</v>
      </c>
      <c r="D11" s="50" t="s">
        <v>60</v>
      </c>
      <c r="E11" s="50" t="s">
        <v>62</v>
      </c>
      <c r="F11" s="51">
        <v>511.5</v>
      </c>
    </row>
    <row r="12" spans="1:6" ht="14.25">
      <c r="A12" s="41">
        <f t="shared" si="0"/>
        <v>5</v>
      </c>
      <c r="B12" s="49" t="s">
        <v>59</v>
      </c>
      <c r="C12" s="50">
        <v>5401</v>
      </c>
      <c r="D12" s="13" t="s">
        <v>63</v>
      </c>
      <c r="E12" s="13" t="s">
        <v>64</v>
      </c>
      <c r="F12" s="51">
        <v>180.59</v>
      </c>
    </row>
    <row r="13" spans="1:6" ht="14.25">
      <c r="A13" s="41">
        <f t="shared" si="0"/>
        <v>6</v>
      </c>
      <c r="B13" s="49" t="s">
        <v>59</v>
      </c>
      <c r="C13" s="13">
        <v>5430</v>
      </c>
      <c r="D13" s="50" t="s">
        <v>65</v>
      </c>
      <c r="E13" s="50" t="s">
        <v>66</v>
      </c>
      <c r="F13" s="51">
        <v>22</v>
      </c>
    </row>
    <row r="14" spans="1:6" ht="14.25">
      <c r="A14" s="41">
        <f t="shared" si="0"/>
        <v>7</v>
      </c>
      <c r="B14" s="49" t="s">
        <v>59</v>
      </c>
      <c r="C14" s="21">
        <v>5431</v>
      </c>
      <c r="D14" s="50" t="s">
        <v>67</v>
      </c>
      <c r="E14" s="13" t="s">
        <v>66</v>
      </c>
      <c r="F14" s="52">
        <v>270</v>
      </c>
    </row>
    <row r="15" spans="1:6" ht="14.25">
      <c r="A15" s="41">
        <f t="shared" si="0"/>
        <v>8</v>
      </c>
      <c r="B15" s="49" t="s">
        <v>68</v>
      </c>
      <c r="C15" s="21">
        <v>5438</v>
      </c>
      <c r="D15" s="53" t="s">
        <v>69</v>
      </c>
      <c r="E15" s="53" t="s">
        <v>70</v>
      </c>
      <c r="F15" s="52">
        <v>248</v>
      </c>
    </row>
    <row r="16" spans="1:6" ht="14.25">
      <c r="A16" s="41">
        <f t="shared" si="0"/>
        <v>9</v>
      </c>
      <c r="B16" s="49" t="s">
        <v>68</v>
      </c>
      <c r="C16" s="21">
        <v>5436</v>
      </c>
      <c r="D16" s="13" t="s">
        <v>65</v>
      </c>
      <c r="E16" s="13" t="s">
        <v>71</v>
      </c>
      <c r="F16" s="52">
        <v>5.25</v>
      </c>
    </row>
    <row r="17" spans="1:6" ht="14.25">
      <c r="A17" s="41">
        <f t="shared" si="0"/>
        <v>10</v>
      </c>
      <c r="B17" s="54" t="s">
        <v>72</v>
      </c>
      <c r="C17" s="55">
        <v>5477</v>
      </c>
      <c r="D17" s="55" t="s">
        <v>73</v>
      </c>
      <c r="E17" s="55" t="s">
        <v>74</v>
      </c>
      <c r="F17" s="56">
        <v>9849.51</v>
      </c>
    </row>
    <row r="18" spans="1:6" ht="14.25">
      <c r="A18" s="57"/>
      <c r="B18" s="58"/>
      <c r="C18" s="59"/>
      <c r="D18" s="60"/>
      <c r="E18" s="61" t="s">
        <v>75</v>
      </c>
      <c r="F18" s="62">
        <f>SUM(F8:F17)</f>
        <v>16226.61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3" customWidth="1"/>
    <col min="2" max="2" width="22.140625" style="63" customWidth="1"/>
    <col min="3" max="3" width="48.8515625" style="64" customWidth="1"/>
    <col min="4" max="4" width="39.28125" style="63" customWidth="1"/>
    <col min="5" max="5" width="14.7109375" style="64" customWidth="1"/>
    <col min="6" max="6" width="12.7109375" style="64" customWidth="1"/>
    <col min="7" max="16384" width="9.140625" style="64" customWidth="1"/>
  </cols>
  <sheetData>
    <row r="1" spans="1:4" ht="16.5">
      <c r="A1" s="37" t="s">
        <v>46</v>
      </c>
      <c r="B1" s="65"/>
      <c r="C1" s="37"/>
      <c r="D1" s="65"/>
    </row>
    <row r="6" spans="1:4" ht="15.75" customHeight="1">
      <c r="A6" s="66" t="s">
        <v>76</v>
      </c>
      <c r="B6" s="66"/>
      <c r="C6" s="66"/>
      <c r="D6" s="67"/>
    </row>
    <row r="7" spans="1:10" ht="18" customHeight="1">
      <c r="A7" s="68" t="s">
        <v>77</v>
      </c>
      <c r="B7" s="68"/>
      <c r="C7" s="68"/>
      <c r="D7" s="68"/>
      <c r="E7" s="68"/>
      <c r="F7" s="69"/>
      <c r="G7" s="69"/>
      <c r="H7" s="69"/>
      <c r="I7" s="70"/>
      <c r="J7" s="70"/>
    </row>
    <row r="8" spans="1:10" ht="16.5">
      <c r="A8" s="71"/>
      <c r="B8" s="68"/>
      <c r="C8" s="68"/>
      <c r="D8" s="68"/>
      <c r="E8" s="69"/>
      <c r="F8" s="69"/>
      <c r="G8" s="69"/>
      <c r="H8" s="69"/>
      <c r="I8" s="70"/>
      <c r="J8" s="70"/>
    </row>
    <row r="9" spans="1:10" ht="16.5">
      <c r="A9" s="71"/>
      <c r="B9" s="4" t="s">
        <v>3</v>
      </c>
      <c r="C9" s="5" t="s">
        <v>4</v>
      </c>
      <c r="D9" s="68"/>
      <c r="E9" s="69"/>
      <c r="F9" s="69"/>
      <c r="G9" s="69"/>
      <c r="H9" s="69"/>
      <c r="I9" s="70"/>
      <c r="J9" s="70"/>
    </row>
    <row r="11" spans="1:5" ht="18">
      <c r="A11" s="72" t="s">
        <v>78</v>
      </c>
      <c r="B11" s="72" t="s">
        <v>79</v>
      </c>
      <c r="C11" s="72" t="s">
        <v>80</v>
      </c>
      <c r="D11" s="73" t="s">
        <v>81</v>
      </c>
      <c r="E11" s="72" t="s">
        <v>82</v>
      </c>
    </row>
    <row r="12" spans="1:5" s="79" customFormat="1" ht="30.75">
      <c r="A12" s="74">
        <v>41898</v>
      </c>
      <c r="B12" s="75" t="s">
        <v>83</v>
      </c>
      <c r="C12" s="76" t="s">
        <v>84</v>
      </c>
      <c r="D12" s="77" t="s">
        <v>85</v>
      </c>
      <c r="E12" s="78">
        <v>51727.5</v>
      </c>
    </row>
    <row r="13" spans="1:5" s="79" customFormat="1" ht="30.75">
      <c r="A13" s="74">
        <v>41898</v>
      </c>
      <c r="B13" s="75" t="s">
        <v>86</v>
      </c>
      <c r="C13" s="76" t="s">
        <v>87</v>
      </c>
      <c r="D13" s="77" t="s">
        <v>85</v>
      </c>
      <c r="E13" s="78">
        <v>293122.5</v>
      </c>
    </row>
    <row r="14" spans="1:6" s="79" customFormat="1" ht="30.75">
      <c r="A14" s="74">
        <v>41898</v>
      </c>
      <c r="B14" s="75" t="s">
        <v>88</v>
      </c>
      <c r="C14" s="76" t="s">
        <v>89</v>
      </c>
      <c r="D14" s="75" t="s">
        <v>85</v>
      </c>
      <c r="E14" s="78">
        <v>82764</v>
      </c>
      <c r="F14" s="80"/>
    </row>
    <row r="15" spans="1:5" s="79" customFormat="1" ht="30.75">
      <c r="A15" s="74">
        <v>41899</v>
      </c>
      <c r="B15" s="75" t="s">
        <v>90</v>
      </c>
      <c r="C15" s="76" t="s">
        <v>91</v>
      </c>
      <c r="D15" s="77" t="s">
        <v>92</v>
      </c>
      <c r="E15" s="78">
        <v>7631.78</v>
      </c>
    </row>
    <row r="16" spans="1:5" s="79" customFormat="1" ht="30.75">
      <c r="A16" s="74">
        <v>41899</v>
      </c>
      <c r="B16" s="75" t="s">
        <v>93</v>
      </c>
      <c r="C16" s="76" t="s">
        <v>94</v>
      </c>
      <c r="D16" s="77" t="s">
        <v>92</v>
      </c>
      <c r="E16" s="78">
        <v>30527.11</v>
      </c>
    </row>
    <row r="17" spans="1:6" s="79" customFormat="1" ht="30.75">
      <c r="A17" s="74">
        <v>41899</v>
      </c>
      <c r="B17" s="75" t="s">
        <v>95</v>
      </c>
      <c r="C17" s="76" t="s">
        <v>96</v>
      </c>
      <c r="D17" s="77" t="s">
        <v>92</v>
      </c>
      <c r="E17" s="78">
        <v>9158.13</v>
      </c>
      <c r="F17" s="80"/>
    </row>
    <row r="18" spans="1:6" s="79" customFormat="1" ht="30.75">
      <c r="A18" s="74">
        <v>41900</v>
      </c>
      <c r="B18" s="75" t="s">
        <v>97</v>
      </c>
      <c r="C18" s="76" t="s">
        <v>98</v>
      </c>
      <c r="D18" s="77" t="s">
        <v>99</v>
      </c>
      <c r="E18" s="78">
        <v>506.27</v>
      </c>
      <c r="F18" s="80"/>
    </row>
    <row r="19" spans="1:5" s="79" customFormat="1" ht="30.75">
      <c r="A19" s="74">
        <v>41900</v>
      </c>
      <c r="B19" s="75" t="s">
        <v>100</v>
      </c>
      <c r="C19" s="76" t="s">
        <v>101</v>
      </c>
      <c r="D19" s="77" t="s">
        <v>99</v>
      </c>
      <c r="E19" s="78">
        <v>2025.1</v>
      </c>
    </row>
    <row r="20" spans="1:5" s="79" customFormat="1" ht="30.75">
      <c r="A20" s="74">
        <v>41900</v>
      </c>
      <c r="B20" s="75" t="s">
        <v>102</v>
      </c>
      <c r="C20" s="76" t="s">
        <v>103</v>
      </c>
      <c r="D20" s="81" t="s">
        <v>104</v>
      </c>
      <c r="E20" s="78">
        <v>2000</v>
      </c>
    </row>
    <row r="21" spans="1:5" s="79" customFormat="1" ht="17.25">
      <c r="A21" s="74">
        <v>41901</v>
      </c>
      <c r="B21" s="75" t="s">
        <v>105</v>
      </c>
      <c r="C21" s="76" t="s">
        <v>106</v>
      </c>
      <c r="D21" s="77" t="s">
        <v>107</v>
      </c>
      <c r="E21" s="78">
        <v>121.01</v>
      </c>
    </row>
    <row r="22" spans="1:5" s="79" customFormat="1" ht="17.25">
      <c r="A22" s="74">
        <v>41901</v>
      </c>
      <c r="B22" s="75" t="s">
        <v>108</v>
      </c>
      <c r="C22" s="76" t="s">
        <v>106</v>
      </c>
      <c r="D22" s="77" t="s">
        <v>107</v>
      </c>
      <c r="E22" s="78">
        <v>484.02</v>
      </c>
    </row>
    <row r="23" spans="1:6" s="79" customFormat="1" ht="17.25">
      <c r="A23" s="74">
        <v>41901</v>
      </c>
      <c r="B23" s="75" t="s">
        <v>109</v>
      </c>
      <c r="C23" s="76" t="s">
        <v>106</v>
      </c>
      <c r="D23" s="77" t="s">
        <v>107</v>
      </c>
      <c r="E23" s="78">
        <v>641.17</v>
      </c>
      <c r="F23" s="80"/>
    </row>
    <row r="24" spans="1:6" s="79" customFormat="1" ht="16.5" hidden="1">
      <c r="A24" s="74"/>
      <c r="B24" s="75"/>
      <c r="C24" s="82"/>
      <c r="D24" s="77"/>
      <c r="E24" s="78"/>
      <c r="F24" s="80"/>
    </row>
    <row r="25" spans="1:6" s="79" customFormat="1" ht="16.5" hidden="1">
      <c r="A25" s="74"/>
      <c r="B25" s="75"/>
      <c r="C25" s="82"/>
      <c r="D25" s="77"/>
      <c r="E25" s="78"/>
      <c r="F25" s="80"/>
    </row>
    <row r="26" spans="1:6" s="79" customFormat="1" ht="16.5" hidden="1">
      <c r="A26" s="74"/>
      <c r="B26" s="75"/>
      <c r="C26" s="82"/>
      <c r="D26" s="77"/>
      <c r="E26" s="78"/>
      <c r="F26" s="80"/>
    </row>
    <row r="27" spans="1:6" s="79" customFormat="1" ht="16.5" hidden="1">
      <c r="A27" s="74"/>
      <c r="B27" s="75"/>
      <c r="C27" s="82"/>
      <c r="D27" s="77"/>
      <c r="E27" s="78"/>
      <c r="F27" s="80"/>
    </row>
    <row r="28" spans="1:6" s="79" customFormat="1" ht="16.5" hidden="1">
      <c r="A28" s="74"/>
      <c r="B28" s="75"/>
      <c r="C28" s="82"/>
      <c r="D28" s="77"/>
      <c r="E28" s="78"/>
      <c r="F28" s="80"/>
    </row>
    <row r="29" spans="1:5" s="79" customFormat="1" ht="16.5">
      <c r="A29" s="74"/>
      <c r="B29" s="75"/>
      <c r="C29" s="82"/>
      <c r="D29" s="77"/>
      <c r="E29" s="78"/>
    </row>
    <row r="30" spans="1:5" s="79" customFormat="1" ht="16.5">
      <c r="A30" s="83" t="s">
        <v>110</v>
      </c>
      <c r="B30" s="83"/>
      <c r="C30" s="84"/>
      <c r="D30" s="83"/>
      <c r="E30" s="85">
        <f>SUM(E12:E29)</f>
        <v>480708.59</v>
      </c>
    </row>
    <row r="65536" ht="16.5" hidden="1"/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6" customWidth="1"/>
    <col min="2" max="2" width="15.140625" style="86" customWidth="1"/>
    <col min="3" max="3" width="12.8515625" style="86" customWidth="1"/>
    <col min="4" max="4" width="28.28125" style="86" customWidth="1"/>
    <col min="5" max="5" width="50.7109375" style="86" customWidth="1"/>
    <col min="6" max="6" width="11.140625" style="86" customWidth="1"/>
    <col min="7" max="16384" width="9.140625" style="86" customWidth="1"/>
  </cols>
  <sheetData>
    <row r="1" spans="1:6" ht="12.75" customHeight="1">
      <c r="A1" s="87"/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8" t="s">
        <v>111</v>
      </c>
      <c r="B3" s="87"/>
      <c r="C3" s="89"/>
      <c r="D3" s="89"/>
      <c r="E3" s="87"/>
      <c r="F3" s="87"/>
    </row>
    <row r="4" spans="2:6" ht="12.75" customHeight="1">
      <c r="B4" s="87"/>
      <c r="C4" s="87"/>
      <c r="D4" s="87"/>
      <c r="E4" s="87"/>
      <c r="F4" s="87"/>
    </row>
    <row r="5" spans="2:6" ht="12.75" customHeight="1">
      <c r="B5" s="87"/>
      <c r="C5" s="87"/>
      <c r="D5" s="87"/>
      <c r="E5" s="87"/>
      <c r="F5" s="87"/>
    </row>
    <row r="6" spans="2:6" ht="12.75" customHeight="1">
      <c r="B6" s="87"/>
      <c r="C6" s="87"/>
      <c r="D6" s="87"/>
      <c r="E6" s="87"/>
      <c r="F6" s="87"/>
    </row>
    <row r="7" spans="1:6" ht="12.75" customHeight="1">
      <c r="A7" s="88" t="s">
        <v>112</v>
      </c>
      <c r="B7" s="89"/>
      <c r="C7" s="87"/>
      <c r="D7" s="89"/>
      <c r="E7" s="90"/>
      <c r="F7" s="87"/>
    </row>
    <row r="8" spans="1:6" ht="12.75" customHeight="1">
      <c r="A8" s="88" t="s">
        <v>113</v>
      </c>
      <c r="B8" s="89"/>
      <c r="C8" s="87"/>
      <c r="D8" s="89"/>
      <c r="E8" s="87"/>
      <c r="F8" s="89"/>
    </row>
    <row r="9" spans="1:6" ht="12.75" customHeight="1">
      <c r="A9" s="87"/>
      <c r="B9" s="89"/>
      <c r="C9" s="87"/>
      <c r="D9" s="87"/>
      <c r="E9" s="87"/>
      <c r="F9" s="87"/>
    </row>
    <row r="10" spans="1:6" ht="12.75" customHeight="1">
      <c r="A10" s="87"/>
      <c r="B10" s="91"/>
      <c r="C10" s="4" t="s">
        <v>3</v>
      </c>
      <c r="D10" s="5" t="s">
        <v>4</v>
      </c>
      <c r="E10" s="87"/>
      <c r="F10" s="87"/>
    </row>
    <row r="11" spans="1:6" ht="12.75" customHeight="1">
      <c r="A11" s="87"/>
      <c r="B11" s="87"/>
      <c r="C11" s="87"/>
      <c r="D11" s="87"/>
      <c r="E11" s="87"/>
      <c r="F11" s="87"/>
    </row>
    <row r="12" spans="1:6" ht="50.25" customHeight="1">
      <c r="A12" s="92" t="s">
        <v>48</v>
      </c>
      <c r="B12" s="93" t="s">
        <v>49</v>
      </c>
      <c r="C12" s="94" t="s">
        <v>50</v>
      </c>
      <c r="D12" s="93" t="s">
        <v>114</v>
      </c>
      <c r="E12" s="93" t="s">
        <v>115</v>
      </c>
      <c r="F12" s="95" t="s">
        <v>116</v>
      </c>
    </row>
    <row r="13" spans="1:6" ht="15" customHeight="1">
      <c r="A13" s="96">
        <v>1</v>
      </c>
      <c r="B13" s="97">
        <v>41897</v>
      </c>
      <c r="C13" s="98">
        <v>5355</v>
      </c>
      <c r="D13" s="99" t="s">
        <v>117</v>
      </c>
      <c r="E13" s="100" t="s">
        <v>118</v>
      </c>
      <c r="F13" s="101">
        <v>100</v>
      </c>
    </row>
    <row r="14" spans="1:6" ht="15" customHeight="1">
      <c r="A14" s="96">
        <v>2</v>
      </c>
      <c r="B14" s="97">
        <v>41897</v>
      </c>
      <c r="C14" s="98">
        <v>5404</v>
      </c>
      <c r="D14" s="99" t="s">
        <v>119</v>
      </c>
      <c r="E14" s="100" t="s">
        <v>120</v>
      </c>
      <c r="F14" s="101">
        <v>2127</v>
      </c>
    </row>
    <row r="15" spans="1:6" ht="15" customHeight="1">
      <c r="A15" s="96">
        <v>3</v>
      </c>
      <c r="B15" s="97">
        <v>41897</v>
      </c>
      <c r="C15" s="98">
        <v>5405</v>
      </c>
      <c r="D15" s="99" t="s">
        <v>121</v>
      </c>
      <c r="E15" s="100" t="s">
        <v>122</v>
      </c>
      <c r="F15" s="101">
        <v>3439.3</v>
      </c>
    </row>
    <row r="16" spans="1:6" ht="15" customHeight="1">
      <c r="A16" s="96">
        <v>4</v>
      </c>
      <c r="B16" s="97">
        <v>41897</v>
      </c>
      <c r="C16" s="98">
        <v>5295</v>
      </c>
      <c r="D16" s="99" t="s">
        <v>121</v>
      </c>
      <c r="E16" s="100" t="s">
        <v>123</v>
      </c>
      <c r="F16" s="101">
        <v>800</v>
      </c>
    </row>
    <row r="17" spans="1:6" ht="15" customHeight="1">
      <c r="A17" s="96">
        <v>5</v>
      </c>
      <c r="B17" s="97">
        <v>41897</v>
      </c>
      <c r="C17" s="98">
        <v>5281</v>
      </c>
      <c r="D17" s="99" t="s">
        <v>121</v>
      </c>
      <c r="E17" s="100" t="s">
        <v>124</v>
      </c>
      <c r="F17" s="101">
        <v>2506</v>
      </c>
    </row>
    <row r="18" spans="1:6" ht="15" customHeight="1">
      <c r="A18" s="96">
        <v>6</v>
      </c>
      <c r="B18" s="97">
        <v>41897</v>
      </c>
      <c r="C18" s="98">
        <v>5373</v>
      </c>
      <c r="D18" s="99" t="s">
        <v>117</v>
      </c>
      <c r="E18" s="100" t="s">
        <v>125</v>
      </c>
      <c r="F18" s="101">
        <v>50</v>
      </c>
    </row>
    <row r="19" spans="1:6" ht="15" customHeight="1">
      <c r="A19" s="96">
        <v>7</v>
      </c>
      <c r="B19" s="97">
        <v>41897</v>
      </c>
      <c r="C19" s="98">
        <v>5374</v>
      </c>
      <c r="D19" s="99" t="s">
        <v>117</v>
      </c>
      <c r="E19" s="100" t="s">
        <v>126</v>
      </c>
      <c r="F19" s="101">
        <v>200</v>
      </c>
    </row>
    <row r="20" spans="1:6" ht="15" customHeight="1">
      <c r="A20" s="96">
        <v>8</v>
      </c>
      <c r="B20" s="97">
        <v>41897</v>
      </c>
      <c r="C20" s="98">
        <v>5375</v>
      </c>
      <c r="D20" s="99" t="s">
        <v>117</v>
      </c>
      <c r="E20" s="100" t="s">
        <v>127</v>
      </c>
      <c r="F20" s="101">
        <v>200</v>
      </c>
    </row>
    <row r="21" spans="1:6" ht="15" customHeight="1">
      <c r="A21" s="96">
        <v>9</v>
      </c>
      <c r="B21" s="97">
        <v>41897</v>
      </c>
      <c r="C21" s="98">
        <v>5376</v>
      </c>
      <c r="D21" s="99" t="s">
        <v>117</v>
      </c>
      <c r="E21" s="100" t="s">
        <v>128</v>
      </c>
      <c r="F21" s="101">
        <v>25</v>
      </c>
    </row>
    <row r="22" spans="1:6" ht="15" customHeight="1">
      <c r="A22" s="96">
        <v>10</v>
      </c>
      <c r="B22" s="97">
        <v>41897</v>
      </c>
      <c r="C22" s="98">
        <v>5378</v>
      </c>
      <c r="D22" s="99" t="s">
        <v>117</v>
      </c>
      <c r="E22" s="100" t="s">
        <v>129</v>
      </c>
      <c r="F22" s="101">
        <v>200</v>
      </c>
    </row>
    <row r="23" spans="1:6" ht="15" customHeight="1">
      <c r="A23" s="96">
        <v>11</v>
      </c>
      <c r="B23" s="97">
        <v>41897</v>
      </c>
      <c r="C23" s="98">
        <v>5356</v>
      </c>
      <c r="D23" s="99" t="s">
        <v>117</v>
      </c>
      <c r="E23" s="100" t="s">
        <v>130</v>
      </c>
      <c r="F23" s="101">
        <v>400</v>
      </c>
    </row>
    <row r="24" spans="1:6" ht="15" customHeight="1">
      <c r="A24" s="96">
        <v>12</v>
      </c>
      <c r="B24" s="97">
        <v>41897</v>
      </c>
      <c r="C24" s="98">
        <v>5365</v>
      </c>
      <c r="D24" s="99" t="s">
        <v>117</v>
      </c>
      <c r="E24" s="100" t="s">
        <v>131</v>
      </c>
      <c r="F24" s="101">
        <v>100</v>
      </c>
    </row>
    <row r="25" spans="1:6" ht="15" customHeight="1">
      <c r="A25" s="96">
        <v>13</v>
      </c>
      <c r="B25" s="97">
        <v>41897</v>
      </c>
      <c r="C25" s="98">
        <v>5363</v>
      </c>
      <c r="D25" s="99" t="s">
        <v>117</v>
      </c>
      <c r="E25" s="100" t="s">
        <v>132</v>
      </c>
      <c r="F25" s="101">
        <v>20</v>
      </c>
    </row>
    <row r="26" spans="1:6" ht="15" customHeight="1">
      <c r="A26" s="96">
        <v>14</v>
      </c>
      <c r="B26" s="97">
        <v>41897</v>
      </c>
      <c r="C26" s="98">
        <v>5367</v>
      </c>
      <c r="D26" s="99" t="s">
        <v>117</v>
      </c>
      <c r="E26" s="100" t="s">
        <v>133</v>
      </c>
      <c r="F26" s="101">
        <v>47</v>
      </c>
    </row>
    <row r="27" spans="1:6" ht="15" customHeight="1">
      <c r="A27" s="96">
        <v>15</v>
      </c>
      <c r="B27" s="97">
        <v>41897</v>
      </c>
      <c r="C27" s="98">
        <v>5369</v>
      </c>
      <c r="D27" s="99" t="s">
        <v>117</v>
      </c>
      <c r="E27" s="100" t="s">
        <v>134</v>
      </c>
      <c r="F27" s="101">
        <v>250</v>
      </c>
    </row>
    <row r="28" spans="1:6" ht="15" customHeight="1">
      <c r="A28" s="96">
        <v>16</v>
      </c>
      <c r="B28" s="97">
        <v>41897</v>
      </c>
      <c r="C28" s="98">
        <v>5371</v>
      </c>
      <c r="D28" s="99" t="s">
        <v>117</v>
      </c>
      <c r="E28" s="100" t="s">
        <v>135</v>
      </c>
      <c r="F28" s="101">
        <v>800</v>
      </c>
    </row>
    <row r="29" spans="1:6" ht="15" customHeight="1">
      <c r="A29" s="96">
        <v>17</v>
      </c>
      <c r="B29" s="97">
        <v>41897</v>
      </c>
      <c r="C29" s="98">
        <v>5393</v>
      </c>
      <c r="D29" s="99" t="s">
        <v>119</v>
      </c>
      <c r="E29" s="100" t="s">
        <v>136</v>
      </c>
      <c r="F29" s="101">
        <v>1005</v>
      </c>
    </row>
    <row r="30" spans="1:6" ht="15" customHeight="1">
      <c r="A30" s="96">
        <v>18</v>
      </c>
      <c r="B30" s="97">
        <v>41897</v>
      </c>
      <c r="C30" s="98">
        <v>5392</v>
      </c>
      <c r="D30" s="99" t="s">
        <v>119</v>
      </c>
      <c r="E30" s="100" t="s">
        <v>137</v>
      </c>
      <c r="F30" s="101">
        <v>600</v>
      </c>
    </row>
    <row r="31" spans="1:6" ht="15" customHeight="1">
      <c r="A31" s="96">
        <v>19</v>
      </c>
      <c r="B31" s="97">
        <v>41897</v>
      </c>
      <c r="C31" s="98">
        <v>5409</v>
      </c>
      <c r="D31" s="99" t="s">
        <v>121</v>
      </c>
      <c r="E31" s="100" t="s">
        <v>138</v>
      </c>
      <c r="F31" s="101">
        <v>2000</v>
      </c>
    </row>
    <row r="32" spans="1:6" ht="15" customHeight="1">
      <c r="A32" s="96">
        <v>20</v>
      </c>
      <c r="B32" s="97">
        <v>41897</v>
      </c>
      <c r="C32" s="98">
        <v>5408</v>
      </c>
      <c r="D32" s="99" t="s">
        <v>121</v>
      </c>
      <c r="E32" s="100" t="s">
        <v>139</v>
      </c>
      <c r="F32" s="101">
        <v>2000</v>
      </c>
    </row>
    <row r="33" spans="1:6" ht="15" customHeight="1">
      <c r="A33" s="96">
        <v>21</v>
      </c>
      <c r="B33" s="97">
        <v>41897</v>
      </c>
      <c r="C33" s="98">
        <v>5406</v>
      </c>
      <c r="D33" s="99" t="s">
        <v>119</v>
      </c>
      <c r="E33" s="100" t="s">
        <v>140</v>
      </c>
      <c r="F33" s="101">
        <v>2000</v>
      </c>
    </row>
    <row r="34" spans="1:6" ht="15" customHeight="1">
      <c r="A34" s="96">
        <v>22</v>
      </c>
      <c r="B34" s="97">
        <v>41897</v>
      </c>
      <c r="C34" s="98">
        <v>5407</v>
      </c>
      <c r="D34" s="99" t="s">
        <v>119</v>
      </c>
      <c r="E34" s="100" t="s">
        <v>141</v>
      </c>
      <c r="F34" s="101">
        <v>0.6000000000000001</v>
      </c>
    </row>
    <row r="35" spans="1:6" ht="15" customHeight="1">
      <c r="A35" s="96">
        <v>23</v>
      </c>
      <c r="B35" s="97">
        <v>41897</v>
      </c>
      <c r="C35" s="98">
        <v>5403</v>
      </c>
      <c r="D35" s="99" t="s">
        <v>121</v>
      </c>
      <c r="E35" s="100" t="s">
        <v>142</v>
      </c>
      <c r="F35" s="101">
        <v>3000</v>
      </c>
    </row>
    <row r="36" spans="1:6" ht="15" customHeight="1">
      <c r="A36" s="96">
        <v>24</v>
      </c>
      <c r="B36" s="97">
        <v>41897</v>
      </c>
      <c r="C36" s="98">
        <v>5398</v>
      </c>
      <c r="D36" s="99" t="s">
        <v>121</v>
      </c>
      <c r="E36" s="100" t="s">
        <v>143</v>
      </c>
      <c r="F36" s="101">
        <v>5274.01</v>
      </c>
    </row>
    <row r="37" spans="1:6" ht="15" customHeight="1">
      <c r="A37" s="96">
        <v>25</v>
      </c>
      <c r="B37" s="97">
        <v>41897</v>
      </c>
      <c r="C37" s="98">
        <v>5397</v>
      </c>
      <c r="D37" s="99" t="s">
        <v>119</v>
      </c>
      <c r="E37" s="100" t="s">
        <v>144</v>
      </c>
      <c r="F37" s="101">
        <v>500</v>
      </c>
    </row>
    <row r="38" spans="1:6" ht="15" customHeight="1">
      <c r="A38" s="96">
        <v>26</v>
      </c>
      <c r="B38" s="97">
        <v>41897</v>
      </c>
      <c r="C38" s="98">
        <v>5282</v>
      </c>
      <c r="D38" s="99" t="s">
        <v>119</v>
      </c>
      <c r="E38" s="100" t="s">
        <v>145</v>
      </c>
      <c r="F38" s="101">
        <v>2700</v>
      </c>
    </row>
    <row r="39" spans="1:6" ht="15" customHeight="1">
      <c r="A39" s="96">
        <v>27</v>
      </c>
      <c r="B39" s="97">
        <v>41897</v>
      </c>
      <c r="C39" s="98">
        <v>5284</v>
      </c>
      <c r="D39" s="99" t="s">
        <v>121</v>
      </c>
      <c r="E39" s="100" t="s">
        <v>146</v>
      </c>
      <c r="F39" s="101">
        <v>2040</v>
      </c>
    </row>
    <row r="40" spans="1:6" ht="15" customHeight="1">
      <c r="A40" s="96">
        <v>28</v>
      </c>
      <c r="B40" s="97">
        <v>41897</v>
      </c>
      <c r="C40" s="98">
        <v>5349</v>
      </c>
      <c r="D40" s="99" t="s">
        <v>119</v>
      </c>
      <c r="E40" s="100" t="s">
        <v>147</v>
      </c>
      <c r="F40" s="101">
        <v>840</v>
      </c>
    </row>
    <row r="41" spans="1:6" ht="15" customHeight="1">
      <c r="A41" s="96">
        <v>29</v>
      </c>
      <c r="B41" s="97">
        <v>41897</v>
      </c>
      <c r="C41" s="98">
        <v>5416</v>
      </c>
      <c r="D41" s="99" t="s">
        <v>119</v>
      </c>
      <c r="E41" s="100" t="s">
        <v>148</v>
      </c>
      <c r="F41" s="101">
        <v>1000</v>
      </c>
    </row>
    <row r="42" spans="1:6" ht="15" customHeight="1">
      <c r="A42" s="96">
        <v>30</v>
      </c>
      <c r="B42" s="97">
        <v>41897</v>
      </c>
      <c r="C42" s="98">
        <v>5418</v>
      </c>
      <c r="D42" s="99" t="s">
        <v>119</v>
      </c>
      <c r="E42" s="100" t="s">
        <v>149</v>
      </c>
      <c r="F42" s="101">
        <v>2230</v>
      </c>
    </row>
    <row r="43" spans="1:6" ht="15" customHeight="1">
      <c r="A43" s="96">
        <v>31</v>
      </c>
      <c r="B43" s="97">
        <v>41897</v>
      </c>
      <c r="C43" s="98">
        <v>5359</v>
      </c>
      <c r="D43" s="99" t="s">
        <v>119</v>
      </c>
      <c r="E43" s="100" t="s">
        <v>150</v>
      </c>
      <c r="F43" s="101">
        <v>167</v>
      </c>
    </row>
    <row r="44" spans="1:6" ht="15" customHeight="1">
      <c r="A44" s="96">
        <v>32</v>
      </c>
      <c r="B44" s="97">
        <v>41897</v>
      </c>
      <c r="C44" s="98">
        <v>5358</v>
      </c>
      <c r="D44" s="99" t="s">
        <v>119</v>
      </c>
      <c r="E44" s="100" t="s">
        <v>151</v>
      </c>
      <c r="F44" s="101">
        <v>710</v>
      </c>
    </row>
    <row r="45" spans="1:6" ht="15" customHeight="1">
      <c r="A45" s="96">
        <v>33</v>
      </c>
      <c r="B45" s="97">
        <v>41897</v>
      </c>
      <c r="C45" s="98">
        <v>5362</v>
      </c>
      <c r="D45" s="99" t="s">
        <v>119</v>
      </c>
      <c r="E45" s="100" t="s">
        <v>152</v>
      </c>
      <c r="F45" s="101">
        <v>291</v>
      </c>
    </row>
    <row r="46" spans="1:6" ht="15" customHeight="1">
      <c r="A46" s="96">
        <v>34</v>
      </c>
      <c r="B46" s="97">
        <v>41897</v>
      </c>
      <c r="C46" s="98">
        <v>5326</v>
      </c>
      <c r="D46" s="99" t="s">
        <v>119</v>
      </c>
      <c r="E46" s="100" t="s">
        <v>153</v>
      </c>
      <c r="F46" s="101">
        <v>1870</v>
      </c>
    </row>
    <row r="47" spans="1:6" ht="15" customHeight="1">
      <c r="A47" s="96">
        <v>35</v>
      </c>
      <c r="B47" s="97">
        <v>41897</v>
      </c>
      <c r="C47" s="98">
        <v>5379</v>
      </c>
      <c r="D47" s="99" t="s">
        <v>121</v>
      </c>
      <c r="E47" s="100" t="s">
        <v>154</v>
      </c>
      <c r="F47" s="101">
        <v>1500</v>
      </c>
    </row>
    <row r="48" spans="1:6" ht="15" customHeight="1">
      <c r="A48" s="96">
        <v>36</v>
      </c>
      <c r="B48" s="97">
        <v>41897</v>
      </c>
      <c r="C48" s="98">
        <v>5372</v>
      </c>
      <c r="D48" s="99" t="s">
        <v>117</v>
      </c>
      <c r="E48" s="100" t="s">
        <v>155</v>
      </c>
      <c r="F48" s="101">
        <v>50</v>
      </c>
    </row>
    <row r="49" spans="1:6" ht="15" customHeight="1">
      <c r="A49" s="96">
        <v>37</v>
      </c>
      <c r="B49" s="97">
        <v>41897</v>
      </c>
      <c r="C49" s="98">
        <v>5370</v>
      </c>
      <c r="D49" s="99" t="s">
        <v>117</v>
      </c>
      <c r="E49" s="100" t="s">
        <v>156</v>
      </c>
      <c r="F49" s="101">
        <v>200</v>
      </c>
    </row>
    <row r="50" spans="1:6" ht="15" customHeight="1">
      <c r="A50" s="96">
        <v>38</v>
      </c>
      <c r="B50" s="97">
        <v>41897</v>
      </c>
      <c r="C50" s="98">
        <v>5350</v>
      </c>
      <c r="D50" s="99" t="s">
        <v>121</v>
      </c>
      <c r="E50" s="100" t="s">
        <v>157</v>
      </c>
      <c r="F50" s="101">
        <v>2009.04</v>
      </c>
    </row>
    <row r="51" spans="1:6" ht="15" customHeight="1">
      <c r="A51" s="96">
        <v>39</v>
      </c>
      <c r="B51" s="97">
        <v>41897</v>
      </c>
      <c r="C51" s="98">
        <v>5351</v>
      </c>
      <c r="D51" s="99" t="s">
        <v>121</v>
      </c>
      <c r="E51" s="100" t="s">
        <v>158</v>
      </c>
      <c r="F51" s="101">
        <v>494.76</v>
      </c>
    </row>
    <row r="52" spans="1:6" ht="15" customHeight="1">
      <c r="A52" s="96">
        <v>40</v>
      </c>
      <c r="B52" s="97">
        <v>41897</v>
      </c>
      <c r="C52" s="98">
        <v>5352</v>
      </c>
      <c r="D52" s="99" t="s">
        <v>119</v>
      </c>
      <c r="E52" s="100" t="s">
        <v>159</v>
      </c>
      <c r="F52" s="101">
        <v>1810</v>
      </c>
    </row>
    <row r="53" spans="1:6" ht="15" customHeight="1">
      <c r="A53" s="96">
        <v>41</v>
      </c>
      <c r="B53" s="97">
        <v>41897</v>
      </c>
      <c r="C53" s="98">
        <v>5411</v>
      </c>
      <c r="D53" s="99" t="s">
        <v>119</v>
      </c>
      <c r="E53" s="100" t="s">
        <v>160</v>
      </c>
      <c r="F53" s="101">
        <v>782.4</v>
      </c>
    </row>
    <row r="54" spans="1:6" ht="15" customHeight="1">
      <c r="A54" s="96">
        <v>42</v>
      </c>
      <c r="B54" s="97">
        <v>41897</v>
      </c>
      <c r="C54" s="98">
        <v>5380</v>
      </c>
      <c r="D54" s="99" t="s">
        <v>119</v>
      </c>
      <c r="E54" s="100" t="s">
        <v>161</v>
      </c>
      <c r="F54" s="101">
        <v>300</v>
      </c>
    </row>
    <row r="55" spans="1:6" ht="15" customHeight="1">
      <c r="A55" s="96">
        <v>43</v>
      </c>
      <c r="B55" s="97">
        <v>41897</v>
      </c>
      <c r="C55" s="98">
        <v>5381</v>
      </c>
      <c r="D55" s="99" t="s">
        <v>119</v>
      </c>
      <c r="E55" s="100" t="s">
        <v>137</v>
      </c>
      <c r="F55" s="101">
        <v>600</v>
      </c>
    </row>
    <row r="56" spans="1:6" ht="15" customHeight="1">
      <c r="A56" s="96">
        <v>44</v>
      </c>
      <c r="B56" s="97">
        <v>41897</v>
      </c>
      <c r="C56" s="98">
        <v>5382</v>
      </c>
      <c r="D56" s="99" t="s">
        <v>119</v>
      </c>
      <c r="E56" s="100" t="s">
        <v>162</v>
      </c>
      <c r="F56" s="101">
        <v>4560</v>
      </c>
    </row>
    <row r="57" spans="1:6" ht="15" customHeight="1">
      <c r="A57" s="96">
        <v>45</v>
      </c>
      <c r="B57" s="97">
        <v>41897</v>
      </c>
      <c r="C57" s="98">
        <v>5383</v>
      </c>
      <c r="D57" s="99" t="s">
        <v>119</v>
      </c>
      <c r="E57" s="100" t="s">
        <v>163</v>
      </c>
      <c r="F57" s="101">
        <v>1500</v>
      </c>
    </row>
    <row r="58" spans="1:6" ht="15" customHeight="1">
      <c r="A58" s="96">
        <v>46</v>
      </c>
      <c r="B58" s="97">
        <v>41897</v>
      </c>
      <c r="C58" s="98">
        <v>5384</v>
      </c>
      <c r="D58" s="99" t="s">
        <v>119</v>
      </c>
      <c r="E58" s="100" t="s">
        <v>164</v>
      </c>
      <c r="F58" s="101">
        <v>1364</v>
      </c>
    </row>
    <row r="59" spans="1:6" ht="15" customHeight="1">
      <c r="A59" s="96">
        <v>47</v>
      </c>
      <c r="B59" s="97">
        <v>41897</v>
      </c>
      <c r="C59" s="98">
        <v>5385</v>
      </c>
      <c r="D59" s="99" t="s">
        <v>119</v>
      </c>
      <c r="E59" s="100" t="s">
        <v>165</v>
      </c>
      <c r="F59" s="101">
        <v>260</v>
      </c>
    </row>
    <row r="60" spans="1:6" ht="15" customHeight="1">
      <c r="A60" s="96">
        <v>48</v>
      </c>
      <c r="B60" s="97">
        <v>41897</v>
      </c>
      <c r="C60" s="98">
        <v>5386</v>
      </c>
      <c r="D60" s="99" t="s">
        <v>119</v>
      </c>
      <c r="E60" s="100" t="s">
        <v>166</v>
      </c>
      <c r="F60" s="101">
        <v>4969.3</v>
      </c>
    </row>
    <row r="61" spans="1:6" ht="15" customHeight="1">
      <c r="A61" s="96">
        <v>49</v>
      </c>
      <c r="B61" s="97">
        <v>41897</v>
      </c>
      <c r="C61" s="98">
        <v>5387</v>
      </c>
      <c r="D61" s="99" t="s">
        <v>119</v>
      </c>
      <c r="E61" s="100" t="s">
        <v>167</v>
      </c>
      <c r="F61" s="101">
        <v>66.5</v>
      </c>
    </row>
    <row r="62" spans="1:6" ht="15" customHeight="1">
      <c r="A62" s="96">
        <v>50</v>
      </c>
      <c r="B62" s="97">
        <v>41897</v>
      </c>
      <c r="C62" s="98">
        <v>5388</v>
      </c>
      <c r="D62" s="99" t="s">
        <v>119</v>
      </c>
      <c r="E62" s="100" t="s">
        <v>144</v>
      </c>
      <c r="F62" s="101">
        <v>500</v>
      </c>
    </row>
    <row r="63" spans="1:6" ht="15" customHeight="1">
      <c r="A63" s="96">
        <v>51</v>
      </c>
      <c r="B63" s="97">
        <v>41897</v>
      </c>
      <c r="C63" s="98">
        <v>5391</v>
      </c>
      <c r="D63" s="99" t="s">
        <v>119</v>
      </c>
      <c r="E63" s="100" t="s">
        <v>168</v>
      </c>
      <c r="F63" s="101">
        <v>500</v>
      </c>
    </row>
    <row r="64" spans="1:6" ht="15" customHeight="1">
      <c r="A64" s="96">
        <v>52</v>
      </c>
      <c r="B64" s="97">
        <v>41897</v>
      </c>
      <c r="C64" s="98">
        <v>5412</v>
      </c>
      <c r="D64" s="99" t="s">
        <v>119</v>
      </c>
      <c r="E64" s="100" t="s">
        <v>169</v>
      </c>
      <c r="F64" s="101">
        <v>700</v>
      </c>
    </row>
    <row r="65" spans="1:6" ht="15" customHeight="1">
      <c r="A65" s="96">
        <v>53</v>
      </c>
      <c r="B65" s="97">
        <v>41897</v>
      </c>
      <c r="C65" s="98">
        <v>5414</v>
      </c>
      <c r="D65" s="99" t="s">
        <v>119</v>
      </c>
      <c r="E65" s="100" t="s">
        <v>170</v>
      </c>
      <c r="F65" s="101">
        <v>730</v>
      </c>
    </row>
    <row r="66" spans="1:6" ht="15" customHeight="1">
      <c r="A66" s="96">
        <v>54</v>
      </c>
      <c r="B66" s="97">
        <v>41897</v>
      </c>
      <c r="C66" s="98">
        <v>5357</v>
      </c>
      <c r="D66" s="99" t="s">
        <v>117</v>
      </c>
      <c r="E66" s="100" t="s">
        <v>171</v>
      </c>
      <c r="F66" s="101">
        <v>100</v>
      </c>
    </row>
    <row r="67" spans="1:6" ht="15" customHeight="1">
      <c r="A67" s="96">
        <v>55</v>
      </c>
      <c r="B67" s="97">
        <v>41897</v>
      </c>
      <c r="C67" s="98">
        <v>5354</v>
      </c>
      <c r="D67" s="99" t="s">
        <v>117</v>
      </c>
      <c r="E67" s="100" t="s">
        <v>172</v>
      </c>
      <c r="F67" s="101">
        <v>60</v>
      </c>
    </row>
    <row r="68" spans="1:6" ht="15" customHeight="1">
      <c r="A68" s="96">
        <v>56</v>
      </c>
      <c r="B68" s="97">
        <v>41897</v>
      </c>
      <c r="C68" s="98">
        <v>5364</v>
      </c>
      <c r="D68" s="99" t="s">
        <v>117</v>
      </c>
      <c r="E68" s="100" t="s">
        <v>173</v>
      </c>
      <c r="F68" s="101">
        <v>100</v>
      </c>
    </row>
    <row r="69" spans="1:6" ht="15" customHeight="1">
      <c r="A69" s="96">
        <v>57</v>
      </c>
      <c r="B69" s="97">
        <v>41897</v>
      </c>
      <c r="C69" s="98">
        <v>5368</v>
      </c>
      <c r="D69" s="99" t="s">
        <v>117</v>
      </c>
      <c r="E69" s="100" t="s">
        <v>174</v>
      </c>
      <c r="F69" s="101">
        <v>30</v>
      </c>
    </row>
    <row r="70" spans="1:6" ht="15" customHeight="1">
      <c r="A70" s="96">
        <v>58</v>
      </c>
      <c r="B70" s="97">
        <v>41897</v>
      </c>
      <c r="C70" s="98">
        <v>5366</v>
      </c>
      <c r="D70" s="99" t="s">
        <v>117</v>
      </c>
      <c r="E70" s="100" t="s">
        <v>175</v>
      </c>
      <c r="F70" s="101">
        <v>50</v>
      </c>
    </row>
    <row r="71" spans="1:6" ht="15" customHeight="1">
      <c r="A71" s="102" t="s">
        <v>176</v>
      </c>
      <c r="B71" s="103"/>
      <c r="C71" s="104"/>
      <c r="D71" s="105"/>
      <c r="E71" s="106"/>
      <c r="F71" s="107">
        <f>SUM(F13:F70)</f>
        <v>62727.91</v>
      </c>
    </row>
    <row r="72" ht="14.25" customHeight="1"/>
    <row r="73" ht="14.25" customHeight="1"/>
    <row r="75" ht="14.25" customHeight="1"/>
    <row r="76" ht="14.25" customHeight="1"/>
    <row r="77" ht="14.25" customHeight="1"/>
    <row r="78" ht="14.25" customHeight="1"/>
    <row r="80" ht="14.25" customHeight="1"/>
    <row r="87" ht="14.25" customHeight="1"/>
    <row r="90" ht="14.25" customHeight="1"/>
    <row r="104" ht="14.2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86" customWidth="1"/>
    <col min="2" max="2" width="15.140625" style="86" customWidth="1"/>
    <col min="3" max="3" width="12.8515625" style="86" customWidth="1"/>
    <col min="4" max="4" width="25.00390625" style="86" customWidth="1"/>
    <col min="5" max="5" width="51.421875" style="86" customWidth="1"/>
    <col min="6" max="6" width="15.00390625" style="86" customWidth="1"/>
    <col min="7" max="16384" width="9.140625" style="86" customWidth="1"/>
  </cols>
  <sheetData>
    <row r="1" spans="1:6" ht="12.75" customHeight="1">
      <c r="A1" s="87"/>
      <c r="B1" s="87"/>
      <c r="C1" s="87"/>
      <c r="D1" s="87"/>
      <c r="E1" s="87"/>
      <c r="F1" s="87"/>
    </row>
    <row r="2" spans="1:6" ht="12.75" customHeight="1">
      <c r="A2" s="87"/>
      <c r="B2" s="87"/>
      <c r="C2" s="87"/>
      <c r="D2" s="87"/>
      <c r="E2" s="87"/>
      <c r="F2" s="87"/>
    </row>
    <row r="3" spans="1:6" ht="12.75" customHeight="1">
      <c r="A3" s="88" t="s">
        <v>111</v>
      </c>
      <c r="B3" s="87"/>
      <c r="C3" s="89"/>
      <c r="D3" s="89"/>
      <c r="E3" s="87"/>
      <c r="F3" s="87"/>
    </row>
    <row r="4" spans="2:6" ht="12.75" customHeight="1">
      <c r="B4" s="87"/>
      <c r="C4" s="87"/>
      <c r="D4" s="87"/>
      <c r="E4" s="87"/>
      <c r="F4" s="87"/>
    </row>
    <row r="5" spans="2:6" ht="12.75" customHeight="1">
      <c r="B5" s="87"/>
      <c r="C5" s="87"/>
      <c r="D5" s="87"/>
      <c r="E5" s="87"/>
      <c r="F5" s="87"/>
    </row>
    <row r="6" spans="2:6" ht="12.75" customHeight="1">
      <c r="B6" s="87"/>
      <c r="C6" s="87"/>
      <c r="D6" s="87"/>
      <c r="E6" s="87"/>
      <c r="F6" s="87"/>
    </row>
    <row r="7" spans="1:6" ht="12.75" customHeight="1">
      <c r="A7" s="88" t="s">
        <v>112</v>
      </c>
      <c r="B7" s="89"/>
      <c r="C7" s="87"/>
      <c r="D7" s="89"/>
      <c r="E7" s="90"/>
      <c r="F7" s="87"/>
    </row>
    <row r="8" spans="1:6" ht="12.75" customHeight="1">
      <c r="A8" s="88" t="s">
        <v>177</v>
      </c>
      <c r="B8" s="89"/>
      <c r="C8" s="87"/>
      <c r="D8" s="89"/>
      <c r="E8" s="87"/>
      <c r="F8" s="89"/>
    </row>
    <row r="9" spans="1:6" ht="12.75" customHeight="1">
      <c r="A9" s="87"/>
      <c r="B9" s="89"/>
      <c r="C9" s="87"/>
      <c r="D9" s="87"/>
      <c r="E9" s="87"/>
      <c r="F9" s="87"/>
    </row>
    <row r="10" spans="1:6" ht="12.75" customHeight="1">
      <c r="A10" s="87"/>
      <c r="B10" s="91"/>
      <c r="C10" s="4" t="s">
        <v>3</v>
      </c>
      <c r="D10" s="5" t="s">
        <v>4</v>
      </c>
      <c r="E10" s="87"/>
      <c r="F10" s="87"/>
    </row>
    <row r="11" spans="1:6" ht="12.75" customHeight="1">
      <c r="A11" s="87"/>
      <c r="B11" s="87"/>
      <c r="C11" s="87"/>
      <c r="D11" s="87"/>
      <c r="E11" s="87"/>
      <c r="F11" s="87"/>
    </row>
    <row r="12" spans="1:6" ht="51" customHeight="1">
      <c r="A12" s="92" t="s">
        <v>48</v>
      </c>
      <c r="B12" s="92" t="s">
        <v>49</v>
      </c>
      <c r="C12" s="108" t="s">
        <v>50</v>
      </c>
      <c r="D12" s="92" t="s">
        <v>114</v>
      </c>
      <c r="E12" s="92" t="s">
        <v>115</v>
      </c>
      <c r="F12" s="109" t="s">
        <v>116</v>
      </c>
    </row>
    <row r="13" spans="1:6" ht="15" customHeight="1">
      <c r="A13" s="110">
        <v>1</v>
      </c>
      <c r="B13" s="111">
        <v>41899</v>
      </c>
      <c r="C13" s="110">
        <v>5447</v>
      </c>
      <c r="D13" s="110" t="s">
        <v>119</v>
      </c>
      <c r="E13" s="112" t="s">
        <v>178</v>
      </c>
      <c r="F13" s="113">
        <v>2449</v>
      </c>
    </row>
    <row r="14" spans="1:6" ht="15" customHeight="1">
      <c r="A14" s="110">
        <v>2</v>
      </c>
      <c r="B14" s="111">
        <v>41899</v>
      </c>
      <c r="C14" s="110">
        <v>5460</v>
      </c>
      <c r="D14" s="110" t="s">
        <v>119</v>
      </c>
      <c r="E14" s="112" t="s">
        <v>179</v>
      </c>
      <c r="F14" s="113">
        <v>20764.6</v>
      </c>
    </row>
    <row r="15" spans="1:6" ht="15" customHeight="1">
      <c r="A15" s="110">
        <v>3</v>
      </c>
      <c r="B15" s="111">
        <v>41899</v>
      </c>
      <c r="C15" s="110">
        <v>5446</v>
      </c>
      <c r="D15" s="110" t="s">
        <v>119</v>
      </c>
      <c r="E15" s="112" t="s">
        <v>179</v>
      </c>
      <c r="F15" s="113">
        <v>23857.2</v>
      </c>
    </row>
    <row r="16" spans="1:6" ht="15" customHeight="1">
      <c r="A16" s="110">
        <v>4</v>
      </c>
      <c r="B16" s="111">
        <v>41899</v>
      </c>
      <c r="C16" s="110">
        <v>5445</v>
      </c>
      <c r="D16" s="110" t="s">
        <v>119</v>
      </c>
      <c r="E16" s="112" t="s">
        <v>179</v>
      </c>
      <c r="F16" s="113">
        <v>7952.4</v>
      </c>
    </row>
    <row r="17" spans="1:6" ht="15" customHeight="1">
      <c r="A17" s="110"/>
      <c r="B17" s="111">
        <v>41899</v>
      </c>
      <c r="C17" s="110"/>
      <c r="D17" s="110"/>
      <c r="E17" s="112"/>
      <c r="F17" s="113"/>
    </row>
    <row r="18" spans="1:6" ht="15" customHeight="1">
      <c r="A18" s="110">
        <v>5</v>
      </c>
      <c r="B18" s="111">
        <v>41899</v>
      </c>
      <c r="C18" s="110">
        <v>5444</v>
      </c>
      <c r="D18" s="110" t="s">
        <v>119</v>
      </c>
      <c r="E18" s="112" t="s">
        <v>179</v>
      </c>
      <c r="F18" s="113">
        <v>3976.2</v>
      </c>
    </row>
    <row r="19" spans="1:6" ht="15" customHeight="1">
      <c r="A19" s="110">
        <v>6</v>
      </c>
      <c r="B19" s="111">
        <v>41899</v>
      </c>
      <c r="C19" s="110">
        <v>5443</v>
      </c>
      <c r="D19" s="110" t="s">
        <v>119</v>
      </c>
      <c r="E19" s="112" t="s">
        <v>179</v>
      </c>
      <c r="F19" s="113">
        <v>3976.2</v>
      </c>
    </row>
    <row r="20" spans="1:6" ht="15" customHeight="1">
      <c r="A20" s="110">
        <v>7</v>
      </c>
      <c r="B20" s="111">
        <v>41899</v>
      </c>
      <c r="C20" s="110">
        <v>5442</v>
      </c>
      <c r="D20" s="110" t="s">
        <v>119</v>
      </c>
      <c r="E20" s="112" t="s">
        <v>179</v>
      </c>
      <c r="F20" s="113">
        <v>7952.4</v>
      </c>
    </row>
    <row r="21" spans="1:6" ht="15" customHeight="1">
      <c r="A21" s="110">
        <v>8</v>
      </c>
      <c r="B21" s="111">
        <v>41899</v>
      </c>
      <c r="C21" s="110">
        <v>5441</v>
      </c>
      <c r="D21" s="110" t="s">
        <v>119</v>
      </c>
      <c r="E21" s="112" t="s">
        <v>179</v>
      </c>
      <c r="F21" s="113">
        <v>3976.2</v>
      </c>
    </row>
    <row r="22" spans="1:6" ht="15" customHeight="1">
      <c r="A22" s="110">
        <v>9</v>
      </c>
      <c r="B22" s="111">
        <v>41899</v>
      </c>
      <c r="C22" s="110">
        <v>5440</v>
      </c>
      <c r="D22" s="110" t="s">
        <v>119</v>
      </c>
      <c r="E22" s="112" t="s">
        <v>179</v>
      </c>
      <c r="F22" s="113">
        <v>3976.2</v>
      </c>
    </row>
    <row r="23" spans="1:6" ht="15" customHeight="1">
      <c r="A23" s="110">
        <v>10</v>
      </c>
      <c r="B23" s="111">
        <v>41899</v>
      </c>
      <c r="C23" s="110">
        <v>5439</v>
      </c>
      <c r="D23" s="110" t="s">
        <v>119</v>
      </c>
      <c r="E23" s="112" t="s">
        <v>179</v>
      </c>
      <c r="F23" s="113">
        <v>6627</v>
      </c>
    </row>
    <row r="24" spans="1:6" ht="15" customHeight="1">
      <c r="A24" s="110">
        <v>11</v>
      </c>
      <c r="B24" s="111">
        <v>41900</v>
      </c>
      <c r="C24" s="110">
        <v>5466</v>
      </c>
      <c r="D24" s="110" t="s">
        <v>119</v>
      </c>
      <c r="E24" s="112" t="s">
        <v>180</v>
      </c>
      <c r="F24" s="113">
        <v>15350</v>
      </c>
    </row>
    <row r="25" spans="1:6" ht="15" customHeight="1">
      <c r="A25" s="110">
        <v>12</v>
      </c>
      <c r="B25" s="111">
        <v>41900</v>
      </c>
      <c r="C25" s="110">
        <v>5474</v>
      </c>
      <c r="D25" s="110" t="s">
        <v>119</v>
      </c>
      <c r="E25" s="112" t="s">
        <v>181</v>
      </c>
      <c r="F25" s="113">
        <v>7955.28</v>
      </c>
    </row>
    <row r="26" spans="1:6" ht="15" customHeight="1">
      <c r="A26" s="110">
        <v>13</v>
      </c>
      <c r="B26" s="111">
        <v>41900</v>
      </c>
      <c r="C26" s="110">
        <v>5472</v>
      </c>
      <c r="D26" s="110" t="s">
        <v>119</v>
      </c>
      <c r="E26" s="112" t="s">
        <v>182</v>
      </c>
      <c r="F26" s="113">
        <v>48615.6</v>
      </c>
    </row>
    <row r="27" spans="1:6" ht="15" customHeight="1">
      <c r="A27" s="110">
        <v>14</v>
      </c>
      <c r="B27" s="111">
        <v>41900</v>
      </c>
      <c r="C27" s="110">
        <v>5465</v>
      </c>
      <c r="D27" s="110" t="s">
        <v>119</v>
      </c>
      <c r="E27" s="112" t="s">
        <v>183</v>
      </c>
      <c r="F27" s="113">
        <v>3083.33</v>
      </c>
    </row>
    <row r="28" spans="1:6" ht="15" customHeight="1">
      <c r="A28" s="110">
        <v>15</v>
      </c>
      <c r="B28" s="111">
        <v>41900</v>
      </c>
      <c r="C28" s="110">
        <v>5461</v>
      </c>
      <c r="D28" s="110" t="s">
        <v>119</v>
      </c>
      <c r="E28" s="112" t="s">
        <v>184</v>
      </c>
      <c r="F28" s="113">
        <v>15000</v>
      </c>
    </row>
    <row r="29" spans="1:6" ht="15" customHeight="1">
      <c r="A29" s="110">
        <v>16</v>
      </c>
      <c r="B29" s="111">
        <v>41900</v>
      </c>
      <c r="C29" s="110">
        <v>5467</v>
      </c>
      <c r="D29" s="110" t="s">
        <v>119</v>
      </c>
      <c r="E29" s="112" t="s">
        <v>179</v>
      </c>
      <c r="F29" s="113">
        <v>4154.42</v>
      </c>
    </row>
    <row r="30" spans="1:6" ht="15" customHeight="1">
      <c r="A30" s="110">
        <v>17</v>
      </c>
      <c r="B30" s="111">
        <v>41900</v>
      </c>
      <c r="C30" s="110">
        <v>5471</v>
      </c>
      <c r="D30" s="110" t="s">
        <v>119</v>
      </c>
      <c r="E30" s="112" t="s">
        <v>179</v>
      </c>
      <c r="F30" s="113">
        <v>4154.44</v>
      </c>
    </row>
    <row r="31" spans="1:6" ht="15" customHeight="1">
      <c r="A31" s="110">
        <v>18</v>
      </c>
      <c r="B31" s="111">
        <v>41900</v>
      </c>
      <c r="C31" s="110">
        <v>5470</v>
      </c>
      <c r="D31" s="110" t="s">
        <v>119</v>
      </c>
      <c r="E31" s="112" t="s">
        <v>179</v>
      </c>
      <c r="F31" s="113">
        <v>4154.42</v>
      </c>
    </row>
    <row r="32" spans="1:6" ht="15" customHeight="1">
      <c r="A32" s="110">
        <v>19</v>
      </c>
      <c r="B32" s="111">
        <v>41900</v>
      </c>
      <c r="C32" s="110">
        <v>5469</v>
      </c>
      <c r="D32" s="110" t="s">
        <v>119</v>
      </c>
      <c r="E32" s="112" t="s">
        <v>179</v>
      </c>
      <c r="F32" s="113">
        <v>4154.42</v>
      </c>
    </row>
    <row r="33" spans="1:6" ht="15" customHeight="1">
      <c r="A33" s="110">
        <v>20</v>
      </c>
      <c r="B33" s="111">
        <v>41900</v>
      </c>
      <c r="C33" s="110">
        <v>5468</v>
      </c>
      <c r="D33" s="110" t="s">
        <v>119</v>
      </c>
      <c r="E33" s="112" t="s">
        <v>179</v>
      </c>
      <c r="F33" s="113">
        <v>4154.42</v>
      </c>
    </row>
    <row r="34" spans="1:6" ht="15" customHeight="1">
      <c r="A34" s="110">
        <v>21</v>
      </c>
      <c r="B34" s="111">
        <v>41901</v>
      </c>
      <c r="C34" s="110">
        <v>5494</v>
      </c>
      <c r="D34" s="110" t="s">
        <v>119</v>
      </c>
      <c r="E34" s="112" t="s">
        <v>185</v>
      </c>
      <c r="F34" s="113">
        <v>10153</v>
      </c>
    </row>
    <row r="35" spans="1:6" ht="15" customHeight="1">
      <c r="A35" s="110">
        <v>22</v>
      </c>
      <c r="B35" s="111">
        <v>41901</v>
      </c>
      <c r="C35" s="110">
        <v>5498</v>
      </c>
      <c r="D35" s="110" t="s">
        <v>119</v>
      </c>
      <c r="E35" s="112" t="s">
        <v>186</v>
      </c>
      <c r="F35" s="113">
        <v>11024.5</v>
      </c>
    </row>
    <row r="36" spans="1:6" ht="15" customHeight="1">
      <c r="A36" s="110">
        <v>23</v>
      </c>
      <c r="B36" s="111">
        <v>41901</v>
      </c>
      <c r="C36" s="110">
        <v>5495</v>
      </c>
      <c r="D36" s="110" t="s">
        <v>119</v>
      </c>
      <c r="E36" s="112" t="s">
        <v>187</v>
      </c>
      <c r="F36" s="113">
        <v>17091</v>
      </c>
    </row>
    <row r="37" spans="1:6" ht="15" customHeight="1">
      <c r="A37" s="110">
        <v>24</v>
      </c>
      <c r="B37" s="111">
        <v>41901</v>
      </c>
      <c r="C37" s="110">
        <v>5493</v>
      </c>
      <c r="D37" s="110" t="s">
        <v>119</v>
      </c>
      <c r="E37" s="112" t="s">
        <v>185</v>
      </c>
      <c r="F37" s="113">
        <v>10153</v>
      </c>
    </row>
    <row r="38" spans="1:6" ht="15" customHeight="1">
      <c r="A38" s="110">
        <v>25</v>
      </c>
      <c r="B38" s="111">
        <v>41901</v>
      </c>
      <c r="C38" s="110">
        <v>5492</v>
      </c>
      <c r="D38" s="110" t="s">
        <v>119</v>
      </c>
      <c r="E38" s="112" t="s">
        <v>185</v>
      </c>
      <c r="F38" s="113">
        <v>10153</v>
      </c>
    </row>
    <row r="39" spans="1:6" ht="15" customHeight="1">
      <c r="A39" s="110">
        <v>26</v>
      </c>
      <c r="B39" s="111">
        <v>41901</v>
      </c>
      <c r="C39" s="110">
        <v>5462</v>
      </c>
      <c r="D39" s="110" t="s">
        <v>188</v>
      </c>
      <c r="E39" s="112" t="s">
        <v>189</v>
      </c>
      <c r="F39" s="113">
        <v>698665.77</v>
      </c>
    </row>
    <row r="40" spans="1:6" ht="15" customHeight="1">
      <c r="A40" s="110">
        <v>27</v>
      </c>
      <c r="B40" s="111">
        <v>41901</v>
      </c>
      <c r="C40" s="110">
        <v>5497</v>
      </c>
      <c r="D40" s="110" t="s">
        <v>119</v>
      </c>
      <c r="E40" s="112" t="s">
        <v>190</v>
      </c>
      <c r="F40" s="113">
        <v>419812.96</v>
      </c>
    </row>
    <row r="41" spans="1:6" ht="15.75" customHeight="1">
      <c r="A41" s="114" t="s">
        <v>176</v>
      </c>
      <c r="B41" s="115"/>
      <c r="C41" s="115"/>
      <c r="D41" s="115"/>
      <c r="E41" s="115"/>
      <c r="F41" s="116">
        <f>SUM(F13:F40)</f>
        <v>1373336.96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4" ht="14.25" customHeight="1"/>
    <row r="105" ht="14.25" customHeight="1"/>
    <row r="106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2014-09-23T11:58:57Z</dcterms:modified>
  <cp:category/>
  <cp:version/>
  <cp:contentType/>
  <cp:contentStatus/>
  <cp:revision>9</cp:revision>
</cp:coreProperties>
</file>