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  <sheet name="FRDS proiecte" sheetId="7" r:id="rId7"/>
  </sheets>
  <definedNames>
    <definedName name="_xlnm.Print_Area" localSheetId="0">'personal'!$C$1:$G$70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<sst xmlns="http://schemas.openxmlformats.org/spreadsheetml/2006/main" count="976" uniqueCount="464">
  <si>
    <t>MINISTERUL  FINANTELOR  PUBLICE</t>
  </si>
  <si>
    <t xml:space="preserve">CAP 51 01 "AUTORITATI PUBLICE SI ACTIUNI EXTERNE" </t>
  </si>
  <si>
    <t>TITL. 10 "CHELTUIELI DE PERSONAL"</t>
  </si>
  <si>
    <t>perioada :</t>
  </si>
  <si>
    <t xml:space="preserve"> 15.12. – 30.12.2014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</si>
  <si>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</si>
  <si>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</si>
  <si>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</si>
  <si>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</si>
  <si>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</si>
  <si>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</si>
  <si>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</si>
  <si>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decemb</t>
  </si>
  <si>
    <t>alim numerar</t>
  </si>
  <si>
    <t>Total 10.01.01</t>
  </si>
  <si>
    <t>Subtotal 10.01.06</t>
  </si>
  <si>
    <t>10.01.06</t>
  </si>
  <si>
    <t>alim cont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</si>
  <si>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</si>
  <si>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</si>
  <si>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</si>
  <si>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</si>
  <si>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</si>
  <si>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</si>
  <si>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</si>
  <si>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</si>
  <si>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</si>
  <si>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 interne</t>
  </si>
  <si>
    <t>reintreg sold cont diurna</t>
  </si>
  <si>
    <t>Total 10.01.13</t>
  </si>
  <si>
    <t>Subtotal 10.01.30</t>
  </si>
  <si>
    <t>10.01.30</t>
  </si>
  <si>
    <t>alim cont card dif sal, pl impoz, contrib</t>
  </si>
  <si>
    <t>alim numerar dif sal</t>
  </si>
  <si>
    <t>Total 10.01.30</t>
  </si>
  <si>
    <t>Subtotal 10.03.01</t>
  </si>
  <si>
    <t>10.03.01</t>
  </si>
  <si>
    <t>CAS instit ret și pl com</t>
  </si>
  <si>
    <t>CAS instit ret și pl dif sal</t>
  </si>
  <si>
    <t>Total 10.03.01</t>
  </si>
  <si>
    <t>Subtotal 10.03.02</t>
  </si>
  <si>
    <t>10.03.02</t>
  </si>
  <si>
    <t>somaj instit ret și pl com</t>
  </si>
  <si>
    <t>Total 10.03.02</t>
  </si>
  <si>
    <t>Subtotal 10.03.03</t>
  </si>
  <si>
    <t>10.03.03</t>
  </si>
  <si>
    <t>CASS instit ret și pl com</t>
  </si>
  <si>
    <t>CASS instit ret și pl dif sal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</si>
  <si>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</si>
  <si>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</si>
  <si>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</si>
  <si>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</si>
  <si>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</si>
  <si>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</si>
  <si>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</si>
  <si>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</si>
  <si>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</si>
  <si>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</si>
  <si>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</si>
  <si>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</si>
  <si>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</si>
  <si>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</si>
  <si>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</si>
  <si>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19,12,2014</t>
  </si>
  <si>
    <t>Danco Pro comunication</t>
  </si>
  <si>
    <t>bilet avion</t>
  </si>
  <si>
    <t>Travel Time</t>
  </si>
  <si>
    <t>Mareea Comtur</t>
  </si>
  <si>
    <t>Eximtur</t>
  </si>
  <si>
    <t>Olimpic Internațional Turism</t>
  </si>
  <si>
    <t>CN Aeroporturi</t>
  </si>
  <si>
    <t>servicii protocol</t>
  </si>
  <si>
    <t>Mediafax Group</t>
  </si>
  <si>
    <t>monitorizare fluxuri știri</t>
  </si>
  <si>
    <t>Media Image Monitor</t>
  </si>
  <si>
    <t>servicii on line</t>
  </si>
  <si>
    <t>Smart Choice</t>
  </si>
  <si>
    <t>ups</t>
  </si>
  <si>
    <t>Manpres Distribution</t>
  </si>
  <si>
    <t>publicatii presa</t>
  </si>
  <si>
    <t xml:space="preserve">Patria Credit </t>
  </si>
  <si>
    <t>mentenanta</t>
  </si>
  <si>
    <t>Varcom Busines</t>
  </si>
  <si>
    <t>materiale sanitare</t>
  </si>
  <si>
    <t>CDI Distribution</t>
  </si>
  <si>
    <t>sare</t>
  </si>
  <si>
    <t xml:space="preserve">Beia Consult </t>
  </si>
  <si>
    <t>servicii telefoane secretariat</t>
  </si>
  <si>
    <t>Buget de Stat</t>
  </si>
  <si>
    <t>tva FTI</t>
  </si>
  <si>
    <t>TVA Bloomberg</t>
  </si>
  <si>
    <t>tva Reuters</t>
  </si>
  <si>
    <t>tva Swift</t>
  </si>
  <si>
    <t>SRT</t>
  </si>
  <si>
    <t>abonament tv</t>
  </si>
  <si>
    <t>SRR</t>
  </si>
  <si>
    <t>ABonament radio</t>
  </si>
  <si>
    <t xml:space="preserve">Fidelis </t>
  </si>
  <si>
    <t>energie electrică</t>
  </si>
  <si>
    <t>DNS Birotica</t>
  </si>
  <si>
    <t>hârtie copiator</t>
  </si>
  <si>
    <t>Selado</t>
  </si>
  <si>
    <t>rechizite</t>
  </si>
  <si>
    <t>22,12,2014</t>
  </si>
  <si>
    <t>MMSC</t>
  </si>
  <si>
    <t>TMAU</t>
  </si>
  <si>
    <t>energie termica</t>
  </si>
  <si>
    <t>GDF Suez</t>
  </si>
  <si>
    <t>gaze naturale</t>
  </si>
  <si>
    <t>apa rece</t>
  </si>
  <si>
    <t>OMV Petrom</t>
  </si>
  <si>
    <t>carburant auto</t>
  </si>
  <si>
    <t xml:space="preserve">Business Information </t>
  </si>
  <si>
    <t>servicii swift</t>
  </si>
  <si>
    <t>Compania Romprest Service</t>
  </si>
  <si>
    <t>servicii dezinsectie</t>
  </si>
  <si>
    <t>Dacoserv</t>
  </si>
  <si>
    <t>servicii auto</t>
  </si>
  <si>
    <t>Depozitarul Central</t>
  </si>
  <si>
    <t>servicii alocare</t>
  </si>
  <si>
    <t>Star Storage</t>
  </si>
  <si>
    <t>servicii arhivare</t>
  </si>
  <si>
    <t>Sunlight Industrial</t>
  </si>
  <si>
    <t>acumulatori</t>
  </si>
  <si>
    <t>Service Auto</t>
  </si>
  <si>
    <t>reparații auto</t>
  </si>
  <si>
    <t>23,12,2014</t>
  </si>
  <si>
    <t>Agerpres</t>
  </si>
  <si>
    <t>Monitorul Oficial</t>
  </si>
  <si>
    <t>publicari ordine</t>
  </si>
  <si>
    <t>Grupul Roman de Presa</t>
  </si>
  <si>
    <t>publicare anunț</t>
  </si>
  <si>
    <t>Union</t>
  </si>
  <si>
    <t>Compania Naționala Poșta Romana</t>
  </si>
  <si>
    <t>servicii postale</t>
  </si>
  <si>
    <t>GTS Telecom</t>
  </si>
  <si>
    <t>servicii rețea</t>
  </si>
  <si>
    <t>Profiway</t>
  </si>
  <si>
    <t>toner</t>
  </si>
  <si>
    <t>BNR</t>
  </si>
  <si>
    <t>servicii FTI</t>
  </si>
  <si>
    <t>servicii Blomberg</t>
  </si>
  <si>
    <t>servicii Reuters</t>
  </si>
  <si>
    <t>Digisign</t>
  </si>
  <si>
    <t>servicii certificare semnatura electronica</t>
  </si>
  <si>
    <t>lucrări revizie pct termic</t>
  </si>
  <si>
    <t>Badas Business</t>
  </si>
  <si>
    <t>service copiatoare</t>
  </si>
  <si>
    <t>29,12,2014</t>
  </si>
  <si>
    <t>ANAF</t>
  </si>
  <si>
    <t>abonament electronic</t>
  </si>
  <si>
    <t>Internațional Consulting Alliance</t>
  </si>
  <si>
    <t>servicii traduceri</t>
  </si>
  <si>
    <t>Stefadina Conserv</t>
  </si>
  <si>
    <t>salubritate</t>
  </si>
  <si>
    <t>Rebu</t>
  </si>
  <si>
    <t>Optima</t>
  </si>
  <si>
    <t>servicii aplicație informatica</t>
  </si>
  <si>
    <t>30,12,2014</t>
  </si>
  <si>
    <t>Evident Group</t>
  </si>
  <si>
    <t>furnituri birou</t>
  </si>
  <si>
    <t>certsign</t>
  </si>
  <si>
    <t>Selrom Trading</t>
  </si>
  <si>
    <t>produse peotocol</t>
  </si>
  <si>
    <t>Alumatic</t>
  </si>
  <si>
    <t>uși glisante</t>
  </si>
  <si>
    <t>prompt</t>
  </si>
  <si>
    <t>reparații ascensoare</t>
  </si>
  <si>
    <t>reparații uși glisante</t>
  </si>
  <si>
    <t>New car internatuional</t>
  </si>
  <si>
    <t>Timar Trading</t>
  </si>
  <si>
    <t>cuptor,set stilou</t>
  </si>
  <si>
    <t>Producton</t>
  </si>
  <si>
    <t>hard disk</t>
  </si>
  <si>
    <t xml:space="preserve">Premium Anvelope </t>
  </si>
  <si>
    <t>service inlocuire și echilibrat</t>
  </si>
  <si>
    <t>rolfcard</t>
  </si>
  <si>
    <t>cartele proximitate</t>
  </si>
  <si>
    <t>service sistem control acces</t>
  </si>
  <si>
    <t>Prompt serv Company</t>
  </si>
  <si>
    <t>odorizant</t>
  </si>
  <si>
    <t>prompt ap impex</t>
  </si>
  <si>
    <t>revizie ascensoare</t>
  </si>
  <si>
    <t>Mida Soft</t>
  </si>
  <si>
    <t>kit mentenanta</t>
  </si>
  <si>
    <t>memeorie externa</t>
  </si>
  <si>
    <t>Chrome Computer</t>
  </si>
  <si>
    <t>Vico Service</t>
  </si>
  <si>
    <t>memorii externe</t>
  </si>
  <si>
    <t>Orange Romania</t>
  </si>
  <si>
    <t>Rcs-rds</t>
  </si>
  <si>
    <t>abonament cablu</t>
  </si>
  <si>
    <t>vodafone</t>
  </si>
  <si>
    <t>servicii telefonie mobila</t>
  </si>
  <si>
    <t xml:space="preserve">radet </t>
  </si>
  <si>
    <t>en termica</t>
  </si>
  <si>
    <t>anaf</t>
  </si>
  <si>
    <t>en el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</si>
  <si>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</si>
  <si>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</si>
  <si>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</si>
  <si>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</si>
  <si>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</si>
  <si>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</si>
  <si>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</si>
  <si>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</si>
  <si>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</si>
  <si>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8319</t>
  </si>
  <si>
    <t>Bilet de avion extern   – Proiect Elvețian  – 56.25.02</t>
  </si>
  <si>
    <t>OP 8525</t>
  </si>
  <si>
    <t>Conferința închidere – SMIS 39980 – 56.02.01</t>
  </si>
  <si>
    <t>Best Smart Consulting</t>
  </si>
  <si>
    <t>OP 8526</t>
  </si>
  <si>
    <t>Conferința închidere – SMIS 39980 – 56.02.02</t>
  </si>
  <si>
    <t>OP 8527</t>
  </si>
  <si>
    <t>Conferința închidere – SMIS 39980 – 56.02.03</t>
  </si>
  <si>
    <t>OP 8637</t>
  </si>
  <si>
    <t>Achiziție materiale consumabile – Proiect Elvețian  – 56.25.02</t>
  </si>
  <si>
    <t>Patru Ace</t>
  </si>
  <si>
    <t>OP 8636</t>
  </si>
  <si>
    <t>Achiziție materiale consumabile și Obiecte de inventar – Proiect Elvețian  – 56.25.02</t>
  </si>
  <si>
    <t>Superprint media</t>
  </si>
  <si>
    <t>OP 8638</t>
  </si>
  <si>
    <t>Achiziție mocheta – Proiect Elvețian  – 56.25.02</t>
  </si>
  <si>
    <t>Irom Floor Coverings</t>
  </si>
  <si>
    <t>OP 8634</t>
  </si>
  <si>
    <t>Bilet avion extern – SMIS 1112 – 56.19.01</t>
  </si>
  <si>
    <t>OP 8635</t>
  </si>
  <si>
    <t>Bilet avion extern – SMIS 1112 – 56.19.02</t>
  </si>
  <si>
    <t>OP 8559</t>
  </si>
  <si>
    <t>Publicare comunicat de presa conferința de închidere – SMIS 39980 – 56.02.01</t>
  </si>
  <si>
    <t>Grupul de presa roman</t>
  </si>
  <si>
    <t>OP 8560</t>
  </si>
  <si>
    <t>Publicare comunicat de presa conferința de închidere – SMIS 39980 – 56.02.02</t>
  </si>
  <si>
    <t>OP 8561</t>
  </si>
  <si>
    <t>Publicare comunicat de presa conferința de închidere – SMIS 39980 – 56.02.03</t>
  </si>
  <si>
    <t>OP 8556</t>
  </si>
  <si>
    <t>Servicii de consultanta – SMIS 39980 – 56.02.01</t>
  </si>
  <si>
    <t>IBRD – Banca Mondiala</t>
  </si>
  <si>
    <t>OP 8557</t>
  </si>
  <si>
    <t>Servicii de consultanta – SMIS 39980 – 56.02.02</t>
  </si>
  <si>
    <t>OP 8558</t>
  </si>
  <si>
    <t>TVA Servicii de consultanta – SMIS 39980 – 56.02.03</t>
  </si>
  <si>
    <t>TOTAL TITLU</t>
  </si>
  <si>
    <t xml:space="preserve">CAP 51.01 "AUTORITATI PUBLICE SI ACTIUNI EXTERNE" </t>
  </si>
  <si>
    <t>TITLUL 71 "ACTIVE NEFINANCIARE"</t>
  </si>
  <si>
    <t>Suma</t>
  </si>
  <si>
    <t>OP 8619</t>
  </si>
  <si>
    <t>Achiziție licente Adobe , Microsoft  și Refox</t>
  </si>
  <si>
    <t>Allinace Computers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</si>
  <si>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</si>
  <si>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</si>
  <si>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</si>
  <si>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</si>
  <si>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</si>
  <si>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</si>
  <si>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</si>
  <si>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12492/288/2012</t>
  </si>
  <si>
    <t>PERSOANA FIZICA</t>
  </si>
  <si>
    <t>chelt judecată CEDO</t>
  </si>
  <si>
    <t>PERSOANA JURIDICA</t>
  </si>
  <si>
    <t>chelt judecată dosar 10319/196/2014</t>
  </si>
  <si>
    <t>chelt judecată dosar 13832/111/2011</t>
  </si>
  <si>
    <t>chelt judecată dosar 6153/117/2010</t>
  </si>
  <si>
    <t>chelt judecată dosar 6294/91/2011</t>
  </si>
  <si>
    <t>onorariu curator dosar 23321/3/2013/a1</t>
  </si>
  <si>
    <t>chelt judecată dosar 1540/302/2012</t>
  </si>
  <si>
    <t>chelt judecată dosar 2974/111/2010</t>
  </si>
  <si>
    <t>chelt judecată dosar 5670/84/2010</t>
  </si>
  <si>
    <t>chelt executare dosar 155/2013</t>
  </si>
  <si>
    <t>chelt executare dosar 16/2012</t>
  </si>
  <si>
    <t>chelt executare dosar 509/2012</t>
  </si>
  <si>
    <t>chelt judecată dosar 8127/30/2011 DE 31/2014</t>
  </si>
  <si>
    <t>chelt judecată dosar 2123/309/2012 DE 3539/2014</t>
  </si>
  <si>
    <t>chelt judecată dosar 5158/211/2013</t>
  </si>
  <si>
    <t>onorariu curator dosar 7936/3/2013</t>
  </si>
  <si>
    <t>chelt judecată dosar 16650/271/2013</t>
  </si>
  <si>
    <t>chelt judecată dosar 3411/105/2010</t>
  </si>
  <si>
    <t>chelt judecată dosar 1833/197/2013</t>
  </si>
  <si>
    <t>chelt judecată dosar 3750/2/2011</t>
  </si>
  <si>
    <t>chelt judecată dosar 29832/3/2013</t>
  </si>
  <si>
    <t>chelt judecată dosar 1585/322/2014</t>
  </si>
  <si>
    <t>chelt judecată dosar 8113/105/2012</t>
  </si>
  <si>
    <t>chelt judecată dosar 10844/111/2010</t>
  </si>
  <si>
    <t>chelt judecată dosar 931/265/2012</t>
  </si>
  <si>
    <t>chelt executare dosar 207E/2013</t>
  </si>
  <si>
    <t>BUGET DE STAT</t>
  </si>
  <si>
    <t>chelt judiciare dosar 27376/300/2013</t>
  </si>
  <si>
    <t>DGRFP BRASOV</t>
  </si>
  <si>
    <t>chelt executare dosar 67/2012</t>
  </si>
  <si>
    <t>chelt judecată dosar 20505/302/2011</t>
  </si>
  <si>
    <t>chelt judecată dosar 11695/55/2012</t>
  </si>
  <si>
    <t>chelt judecată dosar 33346/197/2011</t>
  </si>
  <si>
    <t>chelt judecată dosar 2636/197/2013</t>
  </si>
  <si>
    <t>chelt judecată dosar 6183/105/2010</t>
  </si>
  <si>
    <t>chelt judecată dosar 35001/325/2012</t>
  </si>
  <si>
    <t>chelt judecată dosar 6712/197/2012</t>
  </si>
  <si>
    <t>chelt judecată dosar 191/223/2012</t>
  </si>
  <si>
    <t>chelt judecată dosar 6882/111/2012</t>
  </si>
  <si>
    <t>chelt judecată dosar 1282/40/2012</t>
  </si>
  <si>
    <t>chelt judecată dosar 4043/83/2013</t>
  </si>
  <si>
    <t>chelt judecată dosar 1978/241/2011</t>
  </si>
  <si>
    <t>chelt executare dosar 108/2013</t>
  </si>
  <si>
    <t>chelt judecată dosar 876/197/2013</t>
  </si>
  <si>
    <t>chelt judecată dosar 1596/279/2013</t>
  </si>
  <si>
    <t>chelt judiciare dosar 6509/190/2014</t>
  </si>
  <si>
    <t>chelt judecată dosar 406/59/2012</t>
  </si>
  <si>
    <t>chelt judecată dosar 1184/117/2012</t>
  </si>
  <si>
    <t>chelt judiciare dosar 7716/190/2013</t>
  </si>
  <si>
    <t>chelt judecată dosar 39697/299/2009; 9912/299/2008</t>
  </si>
  <si>
    <t>chelt judecată dosar 2007/212/2011</t>
  </si>
  <si>
    <t>chelt judiciare dosar 2858/104/2014</t>
  </si>
  <si>
    <t>chelt judiciare dosar 9754/279/2013</t>
  </si>
  <si>
    <t>chelt judiciare dosar 15144/197/2010</t>
  </si>
  <si>
    <t>chelt judecată dosar 13245/86/2010</t>
  </si>
  <si>
    <t>onorariu expertiza dosar 7281/315/2014</t>
  </si>
  <si>
    <t>chelt judecată dosar 11331/325/2013</t>
  </si>
  <si>
    <t>chelt judecată dosar 14077/62/2010 DE 67/2014</t>
  </si>
  <si>
    <t>chelt judecată dosar 4241/108/2012</t>
  </si>
  <si>
    <t>chelt judecată dosar 3/180/2013 DE 276/2013</t>
  </si>
  <si>
    <t>chelt judecată 5414/62/2013</t>
  </si>
  <si>
    <t>chelt executare dosar 596/2013</t>
  </si>
  <si>
    <t>chelt fotocopiere dosar 67936/301/2013</t>
  </si>
  <si>
    <t>chelt judecată dosar 4618/83/2012</t>
  </si>
  <si>
    <t>chelt judecată dosar 6288/211/2012</t>
  </si>
  <si>
    <t>chelt judecată dosar 425/122/2012</t>
  </si>
  <si>
    <t>chelt judecată dosar 76277/3/2011</t>
  </si>
  <si>
    <t>chelt judecată dosar 6903/84/2010/a1</t>
  </si>
  <si>
    <t>chelt judecată dosar 5490/90/2011</t>
  </si>
  <si>
    <t>chelt judecată dosar 21116/233/2012 DE 150/2014</t>
  </si>
  <si>
    <t>chelt judecată dosar 10668/302/2012</t>
  </si>
  <si>
    <t>chelt judecată dosar 13522/197/2013</t>
  </si>
  <si>
    <t>chelt judecată dosar 1048/2/2012</t>
  </si>
  <si>
    <t>chelt judecată dosar 40658/212/2010</t>
  </si>
  <si>
    <t>chelt judecată dosar 7834/30/2011</t>
  </si>
  <si>
    <t>chelt judecată dosar 2996/85/2011</t>
  </si>
  <si>
    <t>chelt judecată dosar 16182/299/2013</t>
  </si>
  <si>
    <t>chelt judecată dosar 11440/3/2012</t>
  </si>
  <si>
    <t>chelt judecată dosar 13168/63/2013</t>
  </si>
  <si>
    <t>chelt fotocopiere dosar 38569/301/2014 DE 1001/2014</t>
  </si>
  <si>
    <t>chelt fotocopiere dosar 7401/4/2014 DE 2169/2013</t>
  </si>
  <si>
    <t>chelt judecată dosar 20129/301/2012</t>
  </si>
  <si>
    <t>chelt judecată dosar 7313/62/2012</t>
  </si>
  <si>
    <t>chelt judiciare dosar 15278/117/2012</t>
  </si>
  <si>
    <t>chelt judiciare dosar 22722/302/2013</t>
  </si>
  <si>
    <t>DGRFP CLUJ</t>
  </si>
  <si>
    <t>reglare cont reprez recuperare debite Bud Ghe.</t>
  </si>
  <si>
    <t>chelt judecată dosar 2844/305/2013</t>
  </si>
  <si>
    <t>chelt judecată dosar 1897/83/2012</t>
  </si>
  <si>
    <t>chelt judecată dosar 1422/190/2013</t>
  </si>
  <si>
    <t>chelt judecată dosar 18601/197/2013</t>
  </si>
  <si>
    <t>chelt judecată dosar 537/265/2011</t>
  </si>
  <si>
    <t>chelt judecată dosar 2293/176/2013</t>
  </si>
  <si>
    <t>chelt judiciare dosar 2396/114/2014</t>
  </si>
  <si>
    <t>chelt judiciare dosar 4099/108/2014</t>
  </si>
  <si>
    <t>chelt judiciare dosar 8339/279/2013</t>
  </si>
  <si>
    <t>chelt judiciare dosar 8810/121/2013</t>
  </si>
  <si>
    <t>chelt judiciare dosar 2248/315/2014</t>
  </si>
  <si>
    <t>chelt judiciare dosar 2059/103/2013</t>
  </si>
  <si>
    <t>chelt judiciare dosar 12267/4/2013</t>
  </si>
  <si>
    <t>chelt judiciare dosar 1317/114/2013</t>
  </si>
  <si>
    <t>chelt judiciare dosar 2/120/2014</t>
  </si>
  <si>
    <t>chelt judiciare dosar 1/120/2014</t>
  </si>
  <si>
    <t>chelt judiciare dosar 10368/40/2011</t>
  </si>
  <si>
    <t>chelt judiciare dosar 6999/279/2014</t>
  </si>
  <si>
    <t>chelt judiciare dosar 3202/4/2014</t>
  </si>
  <si>
    <t>chelt judiciare dosar 3328/P/2013</t>
  </si>
  <si>
    <t>chelt judiciare dosar 3680/103/2012</t>
  </si>
  <si>
    <t>chelt judiciare dosar 6129/112/2013</t>
  </si>
  <si>
    <t>chelt judiciare dosar 862/232/2014</t>
  </si>
  <si>
    <t>onorariu expertiza dosar 3299/288/2012</t>
  </si>
  <si>
    <t>chelt judiciare dosar 395/274/2013</t>
  </si>
  <si>
    <t>chelt judiciare dosar 9108/102/2012</t>
  </si>
  <si>
    <t>chelt judiciare dosar 5364/110/2012</t>
  </si>
  <si>
    <t xml:space="preserve">chelt judiciare dosar 7555/197/2011 </t>
  </si>
  <si>
    <t xml:space="preserve">TVA servicii asistenta juridica </t>
  </si>
  <si>
    <t>chelt judecată + executare dosar 4149/96/2012 DE 517/2014</t>
  </si>
  <si>
    <t>chelt judecată dosar 12488/245/2013</t>
  </si>
  <si>
    <t>chelt judecată dosar 2252/302/2009</t>
  </si>
  <si>
    <t>chelt judiciare dosar  1773/40/2012</t>
  </si>
  <si>
    <t xml:space="preserve">chelt judiciare dosar 9002/279/2013 </t>
  </si>
  <si>
    <t>chelt judiciare dosar  7463/279/2014</t>
  </si>
  <si>
    <t>chelt judiciare dosar  1454/85/2014</t>
  </si>
  <si>
    <t>chelt judiciare dosar  2588/112/2014</t>
  </si>
  <si>
    <t>chelt judiciare dosar  11463/325/2014</t>
  </si>
  <si>
    <t>chelt judiciare dosar  7205/279/2014</t>
  </si>
  <si>
    <t>chelt judiciare dosar  1258/98/2013</t>
  </si>
  <si>
    <t>chelt judiciare dosar  3368/85/2012</t>
  </si>
  <si>
    <t>chelt judiciare dosar  11300/40/2011</t>
  </si>
  <si>
    <t xml:space="preserve">c/v valuta plata servicii asistenta juridica </t>
  </si>
  <si>
    <t>chelt judecată dosar 1421/197/2013</t>
  </si>
  <si>
    <t>chelt fotocopiere dosar 895/190/2014 DE 1602/2013</t>
  </si>
  <si>
    <t>chelt executare dosar 8396/301/2010 DE 1160/2012</t>
  </si>
  <si>
    <t>chelt executare dosar 58/2014</t>
  </si>
  <si>
    <t>chelt judecată + executare dosar 18736/245/2010 DE 1640/2012</t>
  </si>
  <si>
    <t>chelt judecată dosar 442/30/2011</t>
  </si>
  <si>
    <t>chelt judecată dosar 2506/187/2009</t>
  </si>
  <si>
    <t>chelt judiciare dosar  9744/85/2012</t>
  </si>
  <si>
    <t>chelt judiciare dosar  8071/279/2014</t>
  </si>
  <si>
    <t>chelt judiciare dosar  7206/279/2014</t>
  </si>
  <si>
    <t>NESTOR NESTOR DICULESCU KINGSTON PETERSEN</t>
  </si>
  <si>
    <t>servicii asistenta juridica</t>
  </si>
  <si>
    <t>chelt judecată dosar 1696/231/2014</t>
  </si>
  <si>
    <t>chelt judiciare dosar  2526/114/2014</t>
  </si>
  <si>
    <t>chelt judiciare dosar  3291/120/2013</t>
  </si>
  <si>
    <t>chelt judecată dosar 972/57/2011</t>
  </si>
  <si>
    <t>chelt judecată dosar 6538/328/2012</t>
  </si>
  <si>
    <t>chelt judecată dosar 9081/233/2013</t>
  </si>
  <si>
    <t>chelt judecată dosar 13300/121/2011</t>
  </si>
  <si>
    <t>chelt judecată dosar 1003/111/2007</t>
  </si>
  <si>
    <t>chelt judecată dosar 8763/91/2012</t>
  </si>
  <si>
    <t>chelt judecată dosar 12101/300/2012</t>
  </si>
  <si>
    <t>chelt judecată dosar 3010/305/2013</t>
  </si>
  <si>
    <t>chelt judecată dosar 789/216/2013</t>
  </si>
  <si>
    <t>chelt judecată dosar 3797/320/2013</t>
  </si>
  <si>
    <t>chelt judecată dosar 2558/103/2011</t>
  </si>
  <si>
    <t>chelt judecată dosar 4125/2/2011</t>
  </si>
  <si>
    <t>MFP</t>
  </si>
  <si>
    <t>transfer sume reprez compensari din chelt judecată</t>
  </si>
  <si>
    <t>c/v valuta plata taxa icsid</t>
  </si>
  <si>
    <t>chelt judecată dosar 5005/281/2013</t>
  </si>
  <si>
    <t>chelt judecată dosar 24829/197/2013</t>
  </si>
  <si>
    <t>TOTAL</t>
  </si>
  <si>
    <t>TITLUL 59 "ALTE CHELTUIELI"</t>
  </si>
  <si>
    <t>despagubire  CEDO</t>
  </si>
  <si>
    <t>despagubire dosar 8127/30/2011 DE 31/2014</t>
  </si>
  <si>
    <t>despagubire dosar 191/223/2012</t>
  </si>
  <si>
    <t>despagubire dosar 6353/83/2010 DE 16/2012</t>
  </si>
  <si>
    <t>despagubire dosar 4468/99/2010 DE 732/2013</t>
  </si>
  <si>
    <t>despagubire dosar 4926/83/2010</t>
  </si>
  <si>
    <t>despagubire dosar 47214/3/2012</t>
  </si>
  <si>
    <t xml:space="preserve">dosar executare 44/2014 </t>
  </si>
  <si>
    <t>dosar executare 2786/2014</t>
  </si>
  <si>
    <t>dosar executare 604/2014</t>
  </si>
  <si>
    <t>dosar executare 1022/E/2014</t>
  </si>
  <si>
    <t>dosar executare 3173/2014</t>
  </si>
  <si>
    <t>dosar executare 358/2014</t>
  </si>
  <si>
    <t>dosar executare 809/2014</t>
  </si>
  <si>
    <t xml:space="preserve">dosar executare 393/2014 </t>
  </si>
  <si>
    <t>CEC BANK SA</t>
  </si>
  <si>
    <t>consemnari CEC LG.165/2013</t>
  </si>
  <si>
    <t>dosar executare 433/2014</t>
  </si>
  <si>
    <t>dosar executare 182/2014</t>
  </si>
  <si>
    <t>dosar executare 121/2014</t>
  </si>
  <si>
    <t>dosar executare 2977/2014</t>
  </si>
  <si>
    <t>dosar executare 230/2014</t>
  </si>
  <si>
    <t>dosar executare 675/2014</t>
  </si>
  <si>
    <t>dosar executare 846E/2014</t>
  </si>
  <si>
    <t>dosar executare 235/2014</t>
  </si>
  <si>
    <t>dosar executare 695/2013</t>
  </si>
  <si>
    <t>dosar executare 476/2014</t>
  </si>
  <si>
    <t>dosar executare 190/2014</t>
  </si>
  <si>
    <t>despagubire  dosar 4149/96/2012 DE 517/2014</t>
  </si>
  <si>
    <t>despagubire  dosar 23738/325/2011</t>
  </si>
  <si>
    <t>NC1006</t>
  </si>
  <si>
    <t>transfer sume indisponibilizate  ptr titluri executorii</t>
  </si>
  <si>
    <t xml:space="preserve">transfer sume reprez compensari din despagubiri </t>
  </si>
  <si>
    <t>despagubire  dosar 708/105/2010</t>
  </si>
  <si>
    <t>NC1004</t>
  </si>
  <si>
    <t>CAPITOLUL 87.01 "ALTE ACŢIUNI ECONOMICE"</t>
  </si>
  <si>
    <t>TITLUL 56.37 "PROIECTE CU FINANŢARE DIN FEN POSTADERARE"</t>
  </si>
  <si>
    <t>OP 8320</t>
  </si>
  <si>
    <t>Alimentare cont proiecte decembrie – FRDS</t>
  </si>
  <si>
    <t>FRDS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</si>
</sst>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DD/MM/YY;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4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64" fontId="19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8" fontId="0" fillId="0" borderId="13" xfId="0" applyNumberFormat="1" applyFont="1" applyBorder="1" applyAlignment="1">
      <alignment horizontal="left"/>
    </xf>
    <xf numFmtId="165" fontId="0" fillId="0" borderId="25" xfId="15" applyFont="1" applyFill="1" applyBorder="1" applyAlignment="1" applyProtection="1">
      <alignment/>
      <protection/>
    </xf>
    <xf numFmtId="168" fontId="0" fillId="0" borderId="10" xfId="0" applyNumberFormat="1" applyFont="1" applyBorder="1" applyAlignment="1">
      <alignment horizontal="left"/>
    </xf>
    <xf numFmtId="165" fontId="0" fillId="0" borderId="24" xfId="0" applyNumberFormat="1" applyBorder="1" applyAlignment="1">
      <alignment/>
    </xf>
    <xf numFmtId="164" fontId="0" fillId="0" borderId="26" xfId="0" applyFill="1" applyBorder="1" applyAlignment="1">
      <alignment/>
    </xf>
    <xf numFmtId="168" fontId="0" fillId="0" borderId="26" xfId="0" applyNumberFormat="1" applyBorder="1" applyAlignment="1">
      <alignment/>
    </xf>
    <xf numFmtId="164" fontId="0" fillId="0" borderId="26" xfId="0" applyBorder="1" applyAlignment="1">
      <alignment/>
    </xf>
    <xf numFmtId="164" fontId="19" fillId="0" borderId="26" xfId="0" applyFont="1" applyBorder="1" applyAlignment="1">
      <alignment horizontal="right"/>
    </xf>
    <xf numFmtId="165" fontId="19" fillId="0" borderId="27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8" xfId="58" applyFont="1" applyBorder="1" applyAlignment="1">
      <alignment horizontal="center"/>
      <protection/>
    </xf>
    <xf numFmtId="164" fontId="21" fillId="0" borderId="29" xfId="58" applyFont="1" applyBorder="1" applyAlignment="1">
      <alignment horizontal="center"/>
      <protection/>
    </xf>
    <xf numFmtId="164" fontId="21" fillId="0" borderId="30" xfId="58" applyFont="1" applyBorder="1" applyAlignment="1">
      <alignment horizontal="center" wrapText="1"/>
      <protection/>
    </xf>
    <xf numFmtId="164" fontId="21" fillId="0" borderId="31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8" fontId="20" fillId="0" borderId="32" xfId="0" applyNumberFormat="1" applyFont="1" applyBorder="1" applyAlignment="1">
      <alignment horizontal="center"/>
    </xf>
    <xf numFmtId="164" fontId="20" fillId="0" borderId="32" xfId="0" applyFont="1" applyBorder="1" applyAlignment="1">
      <alignment horizontal="center"/>
    </xf>
    <xf numFmtId="164" fontId="20" fillId="0" borderId="32" xfId="0" applyFont="1" applyBorder="1" applyAlignment="1">
      <alignment vertical="center" wrapText="1"/>
    </xf>
    <xf numFmtId="164" fontId="20" fillId="0" borderId="32" xfId="0" applyFont="1" applyBorder="1" applyAlignment="1">
      <alignment horizontal="center" wrapText="1"/>
    </xf>
    <xf numFmtId="166" fontId="20" fillId="0" borderId="32" xfId="0" applyNumberFormat="1" applyFont="1" applyBorder="1" applyAlignment="1">
      <alignment/>
    </xf>
    <xf numFmtId="164" fontId="23" fillId="0" borderId="32" xfId="0" applyFont="1" applyBorder="1" applyAlignment="1">
      <alignment horizontal="center"/>
    </xf>
    <xf numFmtId="164" fontId="20" fillId="0" borderId="32" xfId="0" applyFont="1" applyBorder="1" applyAlignment="1">
      <alignment horizontal="left" wrapText="1"/>
    </xf>
    <xf numFmtId="164" fontId="20" fillId="0" borderId="33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4" xfId="58" applyNumberFormat="1" applyFont="1" applyBorder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center"/>
      <protection/>
    </xf>
    <xf numFmtId="164" fontId="21" fillId="0" borderId="20" xfId="58" applyFont="1" applyBorder="1" applyAlignment="1">
      <alignment horizontal="center"/>
      <protection/>
    </xf>
    <xf numFmtId="164" fontId="21" fillId="0" borderId="17" xfId="58" applyFont="1" applyBorder="1" applyAlignment="1">
      <alignment horizontal="center"/>
      <protection/>
    </xf>
    <xf numFmtId="164" fontId="21" fillId="0" borderId="35" xfId="58" applyFont="1" applyBorder="1" applyAlignment="1">
      <alignment horizontal="center"/>
      <protection/>
    </xf>
    <xf numFmtId="168" fontId="20" fillId="0" borderId="36" xfId="58" applyNumberFormat="1" applyFont="1" applyBorder="1" applyAlignment="1">
      <alignment horizontal="left"/>
      <protection/>
    </xf>
    <xf numFmtId="164" fontId="20" fillId="0" borderId="10" xfId="58" applyFont="1" applyBorder="1" applyAlignment="1">
      <alignment horizontal="left"/>
      <protection/>
    </xf>
    <xf numFmtId="164" fontId="20" fillId="0" borderId="10" xfId="58" applyNumberFormat="1" applyFont="1" applyBorder="1" applyAlignment="1">
      <alignment horizontal="left" vertical="center" wrapText="1"/>
      <protection/>
    </xf>
    <xf numFmtId="164" fontId="20" fillId="0" borderId="10" xfId="58" applyFont="1" applyBorder="1" applyAlignment="1">
      <alignment horizontal="center" wrapText="1"/>
      <protection/>
    </xf>
    <xf numFmtId="166" fontId="20" fillId="0" borderId="24" xfId="58" applyNumberFormat="1" applyFont="1" applyBorder="1" applyAlignment="1">
      <alignment horizontal="right"/>
      <protection/>
    </xf>
    <xf numFmtId="172" fontId="20" fillId="0" borderId="36" xfId="58" applyNumberFormat="1" applyFont="1" applyBorder="1" applyAlignment="1">
      <alignment horizontal="left"/>
      <protection/>
    </xf>
    <xf numFmtId="164" fontId="14" fillId="0" borderId="10" xfId="58" applyFont="1" applyBorder="1" applyAlignment="1">
      <alignment horizontal="center" wrapText="1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7" xfId="63" applyFont="1" applyBorder="1" applyAlignment="1">
      <alignment horizontal="center" vertical="center"/>
      <protection/>
    </xf>
    <xf numFmtId="164" fontId="19" fillId="0" borderId="37" xfId="63" applyFont="1" applyBorder="1" applyAlignment="1">
      <alignment horizontal="center" vertical="center" wrapText="1"/>
      <protection/>
    </xf>
    <xf numFmtId="164" fontId="19" fillId="0" borderId="37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2" xfId="0" applyFon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10" xfId="60" applyFont="1" applyBorder="1" applyAlignment="1">
      <alignment horizontal="justify" vertical="center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 wrapText="1"/>
      <protection/>
    </xf>
    <xf numFmtId="164" fontId="19" fillId="0" borderId="38" xfId="63" applyFont="1" applyBorder="1" applyAlignment="1">
      <alignment horizontal="center" vertical="center"/>
      <protection/>
    </xf>
    <xf numFmtId="166" fontId="24" fillId="0" borderId="38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8" fontId="0" fillId="0" borderId="32" xfId="0" applyNumberFormat="1" applyBorder="1" applyAlignment="1">
      <alignment horizontal="center"/>
    </xf>
    <xf numFmtId="169" fontId="0" fillId="0" borderId="32" xfId="0" applyNumberFormat="1" applyBorder="1" applyAlignment="1">
      <alignment/>
    </xf>
    <xf numFmtId="168" fontId="0" fillId="0" borderId="0" xfId="0" applyNumberFormat="1" applyAlignment="1">
      <alignment horizontal="center"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  <xf numFmtId="168" fontId="20" fillId="0" borderId="10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8" fontId="20" fillId="0" borderId="39" xfId="0" applyNumberFormat="1" applyFont="1" applyBorder="1" applyAlignment="1">
      <alignment horizontal="left"/>
    </xf>
    <xf numFmtId="164" fontId="20" fillId="0" borderId="13" xfId="0" applyFont="1" applyBorder="1" applyAlignment="1">
      <alignment horizontal="left"/>
    </xf>
    <xf numFmtId="166" fontId="20" fillId="0" borderId="25" xfId="58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71"/>
  <sheetViews>
    <sheetView tabSelected="1" workbookViewId="0" topLeftCell="C1">
      <selection activeCell="L36" sqref="L36"/>
    </sheetView>
  </sheetViews>
  <sheetFormatPr defaultColWidth="9.140625" defaultRowHeight="12.75"/>
  <cols>
    <col min="1" max="2" width="0" style="0" hidden="1" customWidth="1"/>
    <col min="3" max="3" width="19.140625" style="0" customWidth="1"/>
    <col min="4" max="4" width="9.421875" style="0" customWidth="1"/>
    <col min="5" max="5" width="7.7109375" style="0" customWidth="1"/>
    <col min="6" max="6" width="14.57421875" style="0" customWidth="1"/>
    <col min="7" max="7" width="33.0039062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2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 hidden="1">
      <c r="C6" s="1"/>
      <c r="D6" s="1"/>
      <c r="E6" s="1"/>
      <c r="F6" s="1"/>
      <c r="K6" s="2"/>
    </row>
    <row r="7" spans="3:11" ht="14.25" hidden="1">
      <c r="C7" s="1"/>
      <c r="D7" s="1"/>
      <c r="E7" s="1"/>
      <c r="F7" s="1"/>
      <c r="K7" s="2"/>
    </row>
    <row r="8" spans="3:11" ht="14.25">
      <c r="C8" s="1"/>
      <c r="D8" s="1"/>
      <c r="E8" s="1"/>
      <c r="F8" s="1"/>
      <c r="K8" s="2"/>
    </row>
    <row r="9" spans="3:11" ht="15">
      <c r="C9" s="1"/>
      <c r="D9" s="3"/>
      <c r="E9" s="1"/>
      <c r="F9" s="4" t="s">
        <v>3</v>
      </c>
      <c r="G9" s="5" t="s">
        <v>4</v>
      </c>
      <c r="K9" s="2"/>
    </row>
    <row r="10" spans="3:11" ht="14.25" hidden="1">
      <c r="C10" s="1"/>
      <c r="D10" s="3"/>
      <c r="E10" s="1"/>
      <c r="F10" s="6"/>
      <c r="K10" s="2"/>
    </row>
    <row r="11" spans="4:6" ht="14.25">
      <c r="D11" s="1"/>
      <c r="E11" s="1"/>
      <c r="F11" s="1"/>
    </row>
    <row r="12" spans="3:10" ht="25.5" customHeight="1"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8"/>
      <c r="I12" s="8"/>
      <c r="J12" s="8"/>
    </row>
    <row r="13" spans="3:10" ht="12.75" customHeight="1">
      <c r="C13" s="9" t="s">
        <v>10</v>
      </c>
      <c r="D13" s="7"/>
      <c r="E13" s="7"/>
      <c r="F13" s="10">
        <v>88834870</v>
      </c>
      <c r="G13" s="7"/>
      <c r="H13" s="8"/>
      <c r="I13" s="8"/>
      <c r="J13" s="8"/>
    </row>
    <row r="14" spans="3:10" ht="14.25">
      <c r="C14" s="11" t="s">
        <v>11</v>
      </c>
      <c r="D14" s="12" t="s">
        <v>12</v>
      </c>
      <c r="E14" s="13">
        <v>18</v>
      </c>
      <c r="F14" s="14">
        <v>1184</v>
      </c>
      <c r="G14" s="13" t="s">
        <v>13</v>
      </c>
      <c r="H14" s="8"/>
      <c r="I14" s="8"/>
      <c r="J14" s="8"/>
    </row>
    <row r="15" spans="3:10" ht="14.25" hidden="1">
      <c r="C15" s="11"/>
      <c r="D15" s="12"/>
      <c r="E15" s="13"/>
      <c r="F15" s="14"/>
      <c r="G15" s="13"/>
      <c r="H15" s="8"/>
      <c r="I15" s="8"/>
      <c r="J15" s="8"/>
    </row>
    <row r="16" spans="3:10" ht="14.25">
      <c r="C16" s="11"/>
      <c r="D16" s="12"/>
      <c r="E16" s="13"/>
      <c r="F16" s="14"/>
      <c r="G16" s="13"/>
      <c r="H16" s="8"/>
      <c r="I16" s="8"/>
      <c r="J16" s="8"/>
    </row>
    <row r="17" spans="3:10" ht="14.25">
      <c r="C17" s="15" t="s">
        <v>14</v>
      </c>
      <c r="D17" s="16"/>
      <c r="E17" s="17"/>
      <c r="F17" s="18">
        <f>SUM(F13:F16)</f>
        <v>88836054</v>
      </c>
      <c r="G17" s="17"/>
      <c r="H17" s="8"/>
      <c r="I17" s="8"/>
      <c r="J17" s="8"/>
    </row>
    <row r="18" spans="3:10" ht="14.25">
      <c r="C18" s="19" t="s">
        <v>15</v>
      </c>
      <c r="D18" s="20"/>
      <c r="E18" s="21"/>
      <c r="F18" s="22">
        <v>237222</v>
      </c>
      <c r="G18" s="21"/>
      <c r="H18" s="8"/>
      <c r="I18" s="8"/>
      <c r="J18" s="8"/>
    </row>
    <row r="19" spans="3:10" ht="14.25">
      <c r="C19" s="23" t="s">
        <v>16</v>
      </c>
      <c r="D19" s="13" t="s">
        <v>12</v>
      </c>
      <c r="E19" s="13">
        <v>18</v>
      </c>
      <c r="F19" s="14">
        <v>6845</v>
      </c>
      <c r="G19" s="13" t="s">
        <v>17</v>
      </c>
      <c r="H19" s="8"/>
      <c r="I19" s="8"/>
      <c r="J19" s="8"/>
    </row>
    <row r="20" spans="3:10" ht="14.25" hidden="1">
      <c r="C20" s="23"/>
      <c r="D20" s="13"/>
      <c r="E20" s="13"/>
      <c r="F20" s="14"/>
      <c r="G20" s="13"/>
      <c r="H20" s="8"/>
      <c r="I20" s="8"/>
      <c r="J20" s="8"/>
    </row>
    <row r="21" spans="3:10" ht="14.25">
      <c r="C21" s="23"/>
      <c r="D21" s="13"/>
      <c r="E21" s="13"/>
      <c r="F21" s="14"/>
      <c r="G21" s="13"/>
      <c r="H21" s="8"/>
      <c r="I21" s="8"/>
      <c r="J21" s="8"/>
    </row>
    <row r="22" spans="3:10" ht="14.25" hidden="1">
      <c r="C22" s="24"/>
      <c r="D22" s="21"/>
      <c r="E22" s="21">
        <v>19</v>
      </c>
      <c r="F22" s="22">
        <v>16870</v>
      </c>
      <c r="G22" s="13" t="s">
        <v>17</v>
      </c>
      <c r="H22" s="8"/>
      <c r="I22" s="8"/>
      <c r="J22" s="8"/>
    </row>
    <row r="23" spans="3:10" ht="14.25" hidden="1">
      <c r="C23" s="24"/>
      <c r="D23" s="21"/>
      <c r="E23" s="21">
        <v>29</v>
      </c>
      <c r="F23" s="22">
        <v>938</v>
      </c>
      <c r="G23" s="13" t="s">
        <v>17</v>
      </c>
      <c r="H23" s="8"/>
      <c r="I23" s="8"/>
      <c r="J23" s="8"/>
    </row>
    <row r="24" spans="3:10" ht="14.25" hidden="1">
      <c r="C24" s="15" t="s">
        <v>18</v>
      </c>
      <c r="D24" s="17"/>
      <c r="E24" s="17"/>
      <c r="F24" s="18">
        <f>SUM(F18:F23)</f>
        <v>261875</v>
      </c>
      <c r="G24" s="17"/>
      <c r="H24" s="8"/>
      <c r="I24" s="8"/>
      <c r="J24" s="8"/>
    </row>
    <row r="25" spans="3:10" ht="14.25" hidden="1">
      <c r="C25" s="19" t="s">
        <v>19</v>
      </c>
      <c r="D25" s="25"/>
      <c r="E25" s="25"/>
      <c r="F25" s="26">
        <v>417719</v>
      </c>
      <c r="G25" s="27"/>
      <c r="H25" s="28"/>
      <c r="I25" s="8"/>
      <c r="J25" s="8"/>
    </row>
    <row r="26" spans="3:10" ht="14.25" hidden="1">
      <c r="C26" s="23" t="s">
        <v>20</v>
      </c>
      <c r="D26" s="12" t="s">
        <v>12</v>
      </c>
      <c r="E26" s="13"/>
      <c r="F26" s="14"/>
      <c r="G26" s="13"/>
      <c r="H26" s="28"/>
      <c r="I26" s="8"/>
      <c r="J26" s="8"/>
    </row>
    <row r="27" spans="3:10" ht="14.25" hidden="1">
      <c r="C27" s="24"/>
      <c r="D27" s="19"/>
      <c r="E27" s="19"/>
      <c r="F27" s="22"/>
      <c r="G27" s="21"/>
      <c r="H27" s="28"/>
      <c r="I27" s="8"/>
      <c r="J27" s="8"/>
    </row>
    <row r="28" spans="3:10" ht="14.25" hidden="1">
      <c r="C28" s="24"/>
      <c r="D28" s="19"/>
      <c r="E28" s="19"/>
      <c r="F28" s="22"/>
      <c r="G28" s="21"/>
      <c r="H28" s="28"/>
      <c r="I28" s="8"/>
      <c r="J28" s="8"/>
    </row>
    <row r="29" spans="3:10" ht="14.25" hidden="1">
      <c r="C29" s="15" t="s">
        <v>21</v>
      </c>
      <c r="D29" s="15"/>
      <c r="E29" s="15"/>
      <c r="F29" s="18">
        <f>SUM(F25:F28)</f>
        <v>417719</v>
      </c>
      <c r="G29" s="17"/>
      <c r="H29" s="28"/>
      <c r="I29" s="8"/>
      <c r="J29" s="8"/>
    </row>
    <row r="30" spans="3:10" ht="14.25">
      <c r="C30" s="19" t="s">
        <v>22</v>
      </c>
      <c r="D30" s="19"/>
      <c r="E30" s="19"/>
      <c r="F30" s="22">
        <v>128301</v>
      </c>
      <c r="G30" s="21"/>
      <c r="H30" s="28"/>
      <c r="I30" s="8"/>
      <c r="J30" s="8"/>
    </row>
    <row r="31" spans="3:10" ht="14.25">
      <c r="C31" s="24" t="s">
        <v>23</v>
      </c>
      <c r="D31" s="12" t="s">
        <v>12</v>
      </c>
      <c r="E31" s="19">
        <v>18</v>
      </c>
      <c r="F31" s="22">
        <v>1100</v>
      </c>
      <c r="G31" s="13" t="s">
        <v>17</v>
      </c>
      <c r="H31" s="28"/>
      <c r="I31" s="8"/>
      <c r="J31" s="8"/>
    </row>
    <row r="32" spans="3:10" ht="14.25" hidden="1">
      <c r="C32" s="24"/>
      <c r="D32" s="19"/>
      <c r="E32" s="19"/>
      <c r="F32" s="22"/>
      <c r="G32" s="13"/>
      <c r="H32" s="28"/>
      <c r="I32" s="8"/>
      <c r="J32" s="8"/>
    </row>
    <row r="33" spans="3:10" ht="14.25">
      <c r="C33" s="24"/>
      <c r="D33" s="19"/>
      <c r="E33" s="19"/>
      <c r="F33" s="22"/>
      <c r="G33" s="13"/>
      <c r="H33" s="28"/>
      <c r="I33" s="8"/>
      <c r="J33" s="8"/>
    </row>
    <row r="34" spans="3:10" ht="14.25">
      <c r="C34" s="24"/>
      <c r="D34" s="19"/>
      <c r="E34" s="19">
        <v>19</v>
      </c>
      <c r="F34" s="22">
        <v>6695</v>
      </c>
      <c r="G34" s="13" t="s">
        <v>17</v>
      </c>
      <c r="H34" s="28"/>
      <c r="I34" s="8"/>
      <c r="J34" s="8"/>
    </row>
    <row r="35" spans="3:10" ht="14.25">
      <c r="C35" s="24"/>
      <c r="D35" s="19"/>
      <c r="E35" s="19"/>
      <c r="F35" s="22"/>
      <c r="G35" s="13"/>
      <c r="H35" s="28"/>
      <c r="I35" s="8"/>
      <c r="J35" s="8"/>
    </row>
    <row r="36" spans="3:10" ht="14.25">
      <c r="C36" s="15" t="s">
        <v>24</v>
      </c>
      <c r="D36" s="15"/>
      <c r="E36" s="15"/>
      <c r="F36" s="18">
        <f>SUM(F30:F35)</f>
        <v>136096</v>
      </c>
      <c r="G36" s="17"/>
      <c r="H36" s="28"/>
      <c r="I36" s="8"/>
      <c r="J36" s="8"/>
    </row>
    <row r="37" spans="3:10" ht="14.25">
      <c r="C37" s="25" t="s">
        <v>25</v>
      </c>
      <c r="D37" s="25"/>
      <c r="E37" s="25"/>
      <c r="F37" s="26">
        <v>182260</v>
      </c>
      <c r="G37" s="25"/>
      <c r="H37" s="28"/>
      <c r="I37" s="8"/>
      <c r="J37" s="8"/>
    </row>
    <row r="38" spans="3:10" ht="14.25">
      <c r="C38" s="23" t="s">
        <v>26</v>
      </c>
      <c r="D38" s="12" t="s">
        <v>12</v>
      </c>
      <c r="E38" s="12">
        <v>18</v>
      </c>
      <c r="F38" s="14">
        <v>500</v>
      </c>
      <c r="G38" s="13" t="s">
        <v>27</v>
      </c>
      <c r="H38" s="28"/>
      <c r="I38" s="8"/>
      <c r="J38" s="8"/>
    </row>
    <row r="39" spans="3:10" ht="14.25">
      <c r="C39" s="24"/>
      <c r="D39" s="29"/>
      <c r="E39" s="19">
        <v>30</v>
      </c>
      <c r="F39" s="22">
        <v>-357.08</v>
      </c>
      <c r="G39" s="13" t="s">
        <v>28</v>
      </c>
      <c r="H39" s="28"/>
      <c r="I39" s="8"/>
      <c r="J39" s="8"/>
    </row>
    <row r="40" spans="3:10" ht="14.25">
      <c r="C40" s="17" t="s">
        <v>29</v>
      </c>
      <c r="D40" s="15"/>
      <c r="E40" s="15"/>
      <c r="F40" s="18">
        <f>SUM(F37:F39)</f>
        <v>182402.92</v>
      </c>
      <c r="G40" s="30"/>
      <c r="H40" s="28"/>
      <c r="I40" s="8"/>
      <c r="J40" s="8"/>
    </row>
    <row r="41" spans="3:10" ht="14.25">
      <c r="C41" s="25" t="s">
        <v>30</v>
      </c>
      <c r="D41" s="25"/>
      <c r="E41" s="25"/>
      <c r="F41" s="26">
        <v>3031276</v>
      </c>
      <c r="G41" s="25"/>
      <c r="H41" s="28"/>
      <c r="I41" s="8"/>
      <c r="J41" s="8"/>
    </row>
    <row r="42" spans="3:10" ht="14.25">
      <c r="C42" s="31" t="s">
        <v>31</v>
      </c>
      <c r="D42" s="12" t="s">
        <v>12</v>
      </c>
      <c r="E42" s="12">
        <v>19</v>
      </c>
      <c r="F42" s="14">
        <v>742926</v>
      </c>
      <c r="G42" s="13" t="s">
        <v>32</v>
      </c>
      <c r="H42" s="28"/>
      <c r="I42" s="8"/>
      <c r="J42" s="8"/>
    </row>
    <row r="43" spans="3:10" ht="14.25">
      <c r="C43" s="31"/>
      <c r="D43" s="12"/>
      <c r="E43" s="12">
        <v>22</v>
      </c>
      <c r="F43" s="14">
        <v>2890300</v>
      </c>
      <c r="G43" s="13" t="s">
        <v>32</v>
      </c>
      <c r="H43" s="28"/>
      <c r="I43" s="8"/>
      <c r="J43" s="8"/>
    </row>
    <row r="44" spans="3:10" ht="14.25">
      <c r="C44" s="23"/>
      <c r="D44" s="19"/>
      <c r="E44" s="19">
        <v>24</v>
      </c>
      <c r="F44" s="22">
        <v>121309</v>
      </c>
      <c r="G44" s="13" t="s">
        <v>33</v>
      </c>
      <c r="H44" s="28"/>
      <c r="I44" s="8"/>
      <c r="J44" s="8"/>
    </row>
    <row r="45" spans="3:10" ht="14.25">
      <c r="C45" s="15" t="s">
        <v>34</v>
      </c>
      <c r="D45" s="15"/>
      <c r="E45" s="15"/>
      <c r="F45" s="18">
        <f>SUM(F41:F44)</f>
        <v>6785811</v>
      </c>
      <c r="G45" s="17"/>
      <c r="H45" s="28"/>
      <c r="I45" s="8"/>
      <c r="J45" s="8"/>
    </row>
    <row r="46" spans="3:10" ht="14.25">
      <c r="C46" s="25" t="s">
        <v>35</v>
      </c>
      <c r="D46" s="25"/>
      <c r="E46" s="25"/>
      <c r="F46" s="26">
        <v>18402827</v>
      </c>
      <c r="G46" s="25"/>
      <c r="H46" s="28"/>
      <c r="I46" s="8"/>
      <c r="J46" s="8"/>
    </row>
    <row r="47" spans="3:10" ht="14.25">
      <c r="C47" s="23" t="s">
        <v>36</v>
      </c>
      <c r="D47" s="12" t="s">
        <v>12</v>
      </c>
      <c r="E47" s="12">
        <v>18</v>
      </c>
      <c r="F47" s="14">
        <v>1075</v>
      </c>
      <c r="G47" s="13" t="s">
        <v>37</v>
      </c>
      <c r="H47" s="28"/>
      <c r="I47" s="8"/>
      <c r="J47" s="8"/>
    </row>
    <row r="48" spans="3:10" ht="14.25">
      <c r="C48" s="23"/>
      <c r="D48" s="12"/>
      <c r="E48" s="12">
        <v>19</v>
      </c>
      <c r="F48" s="14">
        <v>4020</v>
      </c>
      <c r="G48" s="13" t="s">
        <v>37</v>
      </c>
      <c r="H48" s="28"/>
      <c r="I48" s="8"/>
      <c r="J48" s="8"/>
    </row>
    <row r="49" spans="3:10" ht="14.25">
      <c r="C49" s="23"/>
      <c r="D49" s="32"/>
      <c r="E49" s="12">
        <v>22</v>
      </c>
      <c r="F49" s="14">
        <v>352078</v>
      </c>
      <c r="G49" s="13" t="s">
        <v>38</v>
      </c>
      <c r="H49" s="28"/>
      <c r="I49" s="8"/>
      <c r="J49" s="8"/>
    </row>
    <row r="50" spans="3:10" ht="14.25">
      <c r="C50" s="23"/>
      <c r="E50" s="12">
        <v>29</v>
      </c>
      <c r="F50" s="14">
        <v>241139</v>
      </c>
      <c r="G50" s="13" t="s">
        <v>38</v>
      </c>
      <c r="H50" s="28"/>
      <c r="I50" s="8"/>
      <c r="J50" s="8"/>
    </row>
    <row r="51" spans="3:11" ht="14.25">
      <c r="C51" s="15" t="s">
        <v>39</v>
      </c>
      <c r="D51" s="15"/>
      <c r="E51" s="15"/>
      <c r="F51" s="18">
        <f>SUM(F46:F50)</f>
        <v>19001139</v>
      </c>
      <c r="G51" s="30"/>
      <c r="H51" s="33"/>
      <c r="I51" s="34"/>
      <c r="J51" s="8"/>
      <c r="K51" s="8"/>
    </row>
    <row r="52" spans="3:11" ht="14.25">
      <c r="C52" s="25" t="s">
        <v>40</v>
      </c>
      <c r="D52" s="25"/>
      <c r="E52" s="25"/>
      <c r="F52" s="26">
        <v>459690</v>
      </c>
      <c r="G52" s="27"/>
      <c r="H52" s="33"/>
      <c r="I52" s="34"/>
      <c r="J52" s="8"/>
      <c r="K52" s="8"/>
    </row>
    <row r="53" spans="3:10" ht="14.25">
      <c r="C53" s="23" t="s">
        <v>41</v>
      </c>
      <c r="D53" s="12" t="s">
        <v>12</v>
      </c>
      <c r="E53" s="12">
        <v>18</v>
      </c>
      <c r="F53" s="26">
        <v>29</v>
      </c>
      <c r="G53" s="13" t="s">
        <v>42</v>
      </c>
      <c r="H53" s="28"/>
      <c r="I53" s="8"/>
      <c r="J53" s="8"/>
    </row>
    <row r="54" spans="3:10" ht="14.25">
      <c r="C54" s="23"/>
      <c r="D54" s="12"/>
      <c r="E54" s="12">
        <v>19</v>
      </c>
      <c r="F54" s="26">
        <v>18867</v>
      </c>
      <c r="G54" s="13" t="s">
        <v>42</v>
      </c>
      <c r="H54" s="28"/>
      <c r="I54" s="8"/>
      <c r="J54" s="8"/>
    </row>
    <row r="55" spans="3:10" ht="14.25">
      <c r="C55" s="23"/>
      <c r="D55" s="12"/>
      <c r="E55" s="12"/>
      <c r="F55" s="26"/>
      <c r="G55" s="13"/>
      <c r="H55" s="28"/>
      <c r="I55" s="8"/>
      <c r="J55" s="8"/>
    </row>
    <row r="56" spans="3:10" ht="14.25">
      <c r="C56" s="15" t="s">
        <v>43</v>
      </c>
      <c r="D56" s="15"/>
      <c r="E56" s="15"/>
      <c r="F56" s="18">
        <f>SUM(F52:F55)</f>
        <v>478586</v>
      </c>
      <c r="G56" s="30"/>
      <c r="H56" s="28"/>
      <c r="I56" s="8"/>
      <c r="J56" s="8"/>
    </row>
    <row r="57" spans="3:10" ht="14.25">
      <c r="C57" s="35" t="s">
        <v>44</v>
      </c>
      <c r="D57" s="35"/>
      <c r="E57" s="35"/>
      <c r="F57" s="36">
        <v>4816459</v>
      </c>
      <c r="G57" s="37"/>
      <c r="H57" s="28"/>
      <c r="I57" s="8"/>
      <c r="J57" s="8"/>
    </row>
    <row r="58" spans="3:10" ht="14.25">
      <c r="C58" s="31" t="s">
        <v>45</v>
      </c>
      <c r="D58" s="12" t="s">
        <v>12</v>
      </c>
      <c r="E58" s="12">
        <v>18</v>
      </c>
      <c r="F58" s="26">
        <v>364</v>
      </c>
      <c r="G58" s="13" t="s">
        <v>46</v>
      </c>
      <c r="H58" s="28"/>
      <c r="I58" s="8"/>
      <c r="J58" s="8"/>
    </row>
    <row r="59" spans="3:10" ht="14.25">
      <c r="C59" s="31"/>
      <c r="D59" s="12"/>
      <c r="E59" s="12">
        <v>19</v>
      </c>
      <c r="F59" s="26">
        <v>1323</v>
      </c>
      <c r="G59" s="13" t="s">
        <v>46</v>
      </c>
      <c r="H59" s="28"/>
      <c r="I59" s="8"/>
      <c r="J59" s="8"/>
    </row>
    <row r="60" spans="3:10" ht="14.25">
      <c r="C60" s="23"/>
      <c r="D60" s="12"/>
      <c r="E60" s="12">
        <v>22</v>
      </c>
      <c r="F60" s="14">
        <v>195236</v>
      </c>
      <c r="G60" s="13" t="s">
        <v>47</v>
      </c>
      <c r="H60" s="28"/>
      <c r="I60" s="8"/>
      <c r="J60" s="8"/>
    </row>
    <row r="61" spans="3:10" ht="14.25">
      <c r="C61" s="15" t="s">
        <v>48</v>
      </c>
      <c r="D61" s="15"/>
      <c r="E61" s="15"/>
      <c r="F61" s="18">
        <f>SUM(F57:F60)</f>
        <v>5013382</v>
      </c>
      <c r="G61" s="30"/>
      <c r="H61" s="28"/>
      <c r="I61" s="8"/>
      <c r="J61" s="8"/>
    </row>
    <row r="62" spans="3:10" ht="14.25">
      <c r="C62" s="25" t="s">
        <v>49</v>
      </c>
      <c r="D62" s="12"/>
      <c r="E62" s="25"/>
      <c r="F62" s="26">
        <v>138383</v>
      </c>
      <c r="G62" s="27"/>
      <c r="H62" s="28"/>
      <c r="I62" s="8"/>
      <c r="J62" s="8"/>
    </row>
    <row r="63" spans="3:10" ht="14.25">
      <c r="C63" s="23" t="s">
        <v>50</v>
      </c>
      <c r="D63" s="12" t="s">
        <v>12</v>
      </c>
      <c r="E63" s="12">
        <v>18</v>
      </c>
      <c r="F63" s="14">
        <v>10</v>
      </c>
      <c r="G63" s="13" t="s">
        <v>51</v>
      </c>
      <c r="H63" s="28"/>
      <c r="I63" s="8"/>
      <c r="J63" s="8"/>
    </row>
    <row r="64" spans="3:10" ht="14.25">
      <c r="C64" s="23"/>
      <c r="D64" s="12"/>
      <c r="E64" s="12">
        <v>19</v>
      </c>
      <c r="F64" s="14">
        <v>5670</v>
      </c>
      <c r="G64" s="13" t="s">
        <v>51</v>
      </c>
      <c r="H64" s="28"/>
      <c r="I64" s="8"/>
      <c r="J64" s="8"/>
    </row>
    <row r="65" spans="3:10" ht="14.25">
      <c r="C65" s="23"/>
      <c r="D65" s="12"/>
      <c r="E65" s="12"/>
      <c r="F65" s="14"/>
      <c r="G65" s="13"/>
      <c r="H65" s="28"/>
      <c r="I65" s="8"/>
      <c r="J65" s="8"/>
    </row>
    <row r="66" spans="3:10" ht="14.25">
      <c r="C66" s="15" t="s">
        <v>52</v>
      </c>
      <c r="D66" s="15"/>
      <c r="E66" s="15"/>
      <c r="F66" s="18">
        <f>SUM(F62:F65)</f>
        <v>144063</v>
      </c>
      <c r="G66" s="30"/>
      <c r="H66" s="28"/>
      <c r="I66" s="8"/>
      <c r="J66" s="8"/>
    </row>
    <row r="67" spans="3:10" ht="14.25">
      <c r="C67" s="25" t="s">
        <v>53</v>
      </c>
      <c r="D67" s="25"/>
      <c r="E67" s="25"/>
      <c r="F67" s="26">
        <v>1191661</v>
      </c>
      <c r="G67" s="25"/>
      <c r="H67" s="28"/>
      <c r="I67" s="8"/>
      <c r="J67" s="8"/>
    </row>
    <row r="68" spans="3:10" ht="14.25">
      <c r="C68" s="31" t="s">
        <v>54</v>
      </c>
      <c r="D68" s="12" t="s">
        <v>12</v>
      </c>
      <c r="E68" s="12"/>
      <c r="F68" s="22"/>
      <c r="G68" s="13"/>
      <c r="H68" s="28"/>
      <c r="I68" s="8"/>
      <c r="J68" s="8"/>
    </row>
    <row r="69" spans="3:10" ht="14.25">
      <c r="C69" s="24"/>
      <c r="D69" s="19"/>
      <c r="E69" s="19"/>
      <c r="F69" s="22"/>
      <c r="G69" s="13"/>
      <c r="H69" s="28"/>
      <c r="I69" s="8"/>
      <c r="J69" s="8"/>
    </row>
    <row r="70" spans="3:10" ht="14.25">
      <c r="C70" s="15" t="s">
        <v>55</v>
      </c>
      <c r="D70" s="15"/>
      <c r="E70" s="15"/>
      <c r="F70" s="18">
        <f>SUM(F67:F69)</f>
        <v>1191661</v>
      </c>
      <c r="G70" s="30"/>
      <c r="H70" s="28"/>
      <c r="I70" s="8"/>
      <c r="J70" s="8"/>
    </row>
    <row r="71" spans="3:10" ht="14.25">
      <c r="C71" s="25"/>
      <c r="D71" s="25"/>
      <c r="E71" s="25"/>
      <c r="F71" s="26"/>
      <c r="G71" s="25"/>
      <c r="H71" s="28"/>
      <c r="I71" s="8"/>
      <c r="J71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42.28125" style="0" customWidth="1"/>
    <col min="6" max="6" width="15.85156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56</v>
      </c>
    </row>
    <row r="4" ht="14.25">
      <c r="B4" s="1"/>
    </row>
    <row r="5" spans="2:4" ht="15">
      <c r="B5" s="1"/>
      <c r="C5" s="4" t="s">
        <v>3</v>
      </c>
      <c r="D5" s="5" t="s">
        <v>4</v>
      </c>
    </row>
    <row r="7" spans="1:6" ht="77.25" customHeight="1">
      <c r="A7" s="38" t="s">
        <v>57</v>
      </c>
      <c r="B7" s="38" t="s">
        <v>58</v>
      </c>
      <c r="C7" s="39" t="s">
        <v>59</v>
      </c>
      <c r="D7" s="38" t="s">
        <v>60</v>
      </c>
      <c r="E7" s="40" t="s">
        <v>61</v>
      </c>
      <c r="F7" s="38" t="s">
        <v>62</v>
      </c>
    </row>
    <row r="8" spans="1:6" ht="14.25">
      <c r="A8" s="41">
        <v>1</v>
      </c>
      <c r="B8" s="42" t="s">
        <v>63</v>
      </c>
      <c r="C8" s="43">
        <v>8496</v>
      </c>
      <c r="D8" s="13" t="s">
        <v>64</v>
      </c>
      <c r="E8" s="13" t="s">
        <v>65</v>
      </c>
      <c r="F8" s="44">
        <v>6865.04</v>
      </c>
    </row>
    <row r="9" spans="1:6" ht="14.25">
      <c r="A9" s="45">
        <v>2</v>
      </c>
      <c r="B9" s="46" t="s">
        <v>63</v>
      </c>
      <c r="C9" s="13">
        <v>8515</v>
      </c>
      <c r="D9" s="47" t="s">
        <v>66</v>
      </c>
      <c r="E9" s="47" t="s">
        <v>65</v>
      </c>
      <c r="F9" s="48">
        <v>3200.86</v>
      </c>
    </row>
    <row r="10" spans="1:6" ht="14.25">
      <c r="A10" s="49">
        <v>3</v>
      </c>
      <c r="B10" s="46" t="s">
        <v>63</v>
      </c>
      <c r="C10" s="47">
        <v>8493</v>
      </c>
      <c r="D10" s="13" t="s">
        <v>66</v>
      </c>
      <c r="E10" s="13" t="s">
        <v>65</v>
      </c>
      <c r="F10" s="48">
        <v>22966.54</v>
      </c>
    </row>
    <row r="11" spans="1:6" ht="14.25">
      <c r="A11" s="49">
        <v>4</v>
      </c>
      <c r="B11" s="46" t="s">
        <v>63</v>
      </c>
      <c r="C11" s="47">
        <v>8492</v>
      </c>
      <c r="D11" s="13" t="s">
        <v>67</v>
      </c>
      <c r="E11" s="13" t="s">
        <v>65</v>
      </c>
      <c r="F11" s="48">
        <v>3334.37</v>
      </c>
    </row>
    <row r="12" spans="1:6" ht="14.25">
      <c r="A12" s="49">
        <f aca="true" t="shared" si="0" ref="A12:A108">A11+1</f>
        <v>5</v>
      </c>
      <c r="B12" s="46" t="s">
        <v>63</v>
      </c>
      <c r="C12" s="47">
        <v>8516</v>
      </c>
      <c r="D12" s="13" t="s">
        <v>68</v>
      </c>
      <c r="E12" s="13" t="s">
        <v>65</v>
      </c>
      <c r="F12" s="48">
        <v>11791.33</v>
      </c>
    </row>
    <row r="13" spans="1:6" ht="14.25">
      <c r="A13" s="49">
        <f t="shared" si="0"/>
        <v>6</v>
      </c>
      <c r="B13" s="46" t="s">
        <v>63</v>
      </c>
      <c r="C13" s="47">
        <v>8495</v>
      </c>
      <c r="D13" s="13" t="s">
        <v>69</v>
      </c>
      <c r="E13" s="13" t="s">
        <v>65</v>
      </c>
      <c r="F13" s="48">
        <v>5187.76</v>
      </c>
    </row>
    <row r="14" spans="1:6" ht="14.25">
      <c r="A14" s="49">
        <f t="shared" si="0"/>
        <v>7</v>
      </c>
      <c r="B14" s="46" t="s">
        <v>63</v>
      </c>
      <c r="C14" s="47">
        <v>8494</v>
      </c>
      <c r="D14" s="13" t="s">
        <v>68</v>
      </c>
      <c r="E14" s="13" t="s">
        <v>65</v>
      </c>
      <c r="F14" s="48">
        <v>14516.11</v>
      </c>
    </row>
    <row r="15" spans="1:6" ht="14.25">
      <c r="A15" s="49">
        <f t="shared" si="0"/>
        <v>8</v>
      </c>
      <c r="B15" s="46" t="s">
        <v>63</v>
      </c>
      <c r="C15" s="47">
        <v>8490</v>
      </c>
      <c r="D15" s="13" t="s">
        <v>70</v>
      </c>
      <c r="E15" s="13" t="s">
        <v>71</v>
      </c>
      <c r="F15" s="48">
        <v>552</v>
      </c>
    </row>
    <row r="16" spans="1:6" ht="14.25">
      <c r="A16" s="49">
        <f t="shared" si="0"/>
        <v>9</v>
      </c>
      <c r="B16" s="46" t="s">
        <v>63</v>
      </c>
      <c r="C16" s="47">
        <v>8489</v>
      </c>
      <c r="D16" s="13" t="s">
        <v>72</v>
      </c>
      <c r="E16" s="13" t="s">
        <v>73</v>
      </c>
      <c r="F16" s="48">
        <v>11532</v>
      </c>
    </row>
    <row r="17" spans="1:6" ht="14.25">
      <c r="A17" s="49">
        <f t="shared" si="0"/>
        <v>10</v>
      </c>
      <c r="B17" s="46" t="s">
        <v>63</v>
      </c>
      <c r="C17" s="47">
        <v>8487</v>
      </c>
      <c r="D17" s="13" t="s">
        <v>74</v>
      </c>
      <c r="E17" s="13" t="s">
        <v>75</v>
      </c>
      <c r="F17" s="48">
        <v>6198.76</v>
      </c>
    </row>
    <row r="18" spans="1:6" ht="14.25">
      <c r="A18" s="49">
        <f t="shared" si="0"/>
        <v>11</v>
      </c>
      <c r="B18" s="46" t="s">
        <v>63</v>
      </c>
      <c r="C18" s="47">
        <v>8422</v>
      </c>
      <c r="D18" s="13" t="s">
        <v>76</v>
      </c>
      <c r="E18" s="13" t="s">
        <v>77</v>
      </c>
      <c r="F18" s="48">
        <v>3593.52</v>
      </c>
    </row>
    <row r="19" spans="1:6" ht="14.25">
      <c r="A19" s="49">
        <f t="shared" si="0"/>
        <v>12</v>
      </c>
      <c r="B19" s="46" t="s">
        <v>63</v>
      </c>
      <c r="C19" s="47">
        <v>8488</v>
      </c>
      <c r="D19" s="13" t="s">
        <v>78</v>
      </c>
      <c r="E19" s="13" t="s">
        <v>79</v>
      </c>
      <c r="F19" s="48">
        <v>5648</v>
      </c>
    </row>
    <row r="20" spans="1:6" ht="14.25">
      <c r="A20" s="49">
        <f t="shared" si="0"/>
        <v>13</v>
      </c>
      <c r="B20" s="46" t="s">
        <v>63</v>
      </c>
      <c r="C20" s="47">
        <v>8280</v>
      </c>
      <c r="D20" s="13" t="s">
        <v>80</v>
      </c>
      <c r="E20" s="13" t="s">
        <v>81</v>
      </c>
      <c r="F20" s="48">
        <v>89651.73</v>
      </c>
    </row>
    <row r="21" spans="1:6" ht="14.25">
      <c r="A21" s="49">
        <f t="shared" si="0"/>
        <v>14</v>
      </c>
      <c r="B21" s="46" t="s">
        <v>63</v>
      </c>
      <c r="C21" s="47">
        <v>8425</v>
      </c>
      <c r="D21" s="13" t="s">
        <v>82</v>
      </c>
      <c r="E21" s="13" t="s">
        <v>83</v>
      </c>
      <c r="F21" s="48">
        <v>59.52</v>
      </c>
    </row>
    <row r="22" spans="1:6" ht="14.25">
      <c r="A22" s="49">
        <f t="shared" si="0"/>
        <v>15</v>
      </c>
      <c r="B22" s="50" t="s">
        <v>63</v>
      </c>
      <c r="C22" s="21">
        <v>8529</v>
      </c>
      <c r="D22" s="21" t="s">
        <v>84</v>
      </c>
      <c r="E22" s="21" t="s">
        <v>85</v>
      </c>
      <c r="F22" s="51">
        <v>1041.6</v>
      </c>
    </row>
    <row r="23" spans="1:6" ht="14.25">
      <c r="A23" s="49">
        <f t="shared" si="0"/>
        <v>16</v>
      </c>
      <c r="B23" s="52" t="s">
        <v>63</v>
      </c>
      <c r="C23" s="13">
        <v>8315</v>
      </c>
      <c r="D23" s="13" t="s">
        <v>86</v>
      </c>
      <c r="E23" s="13" t="s">
        <v>87</v>
      </c>
      <c r="F23" s="48">
        <v>1459.48</v>
      </c>
    </row>
    <row r="24" spans="1:6" ht="14.25">
      <c r="A24" s="49">
        <f t="shared" si="0"/>
        <v>17</v>
      </c>
      <c r="B24" s="52" t="s">
        <v>63</v>
      </c>
      <c r="C24" s="13">
        <v>8518</v>
      </c>
      <c r="D24" s="13" t="s">
        <v>88</v>
      </c>
      <c r="E24" s="13" t="s">
        <v>89</v>
      </c>
      <c r="F24" s="48">
        <v>3462</v>
      </c>
    </row>
    <row r="25" spans="1:6" ht="14.25">
      <c r="A25" s="49">
        <f t="shared" si="0"/>
        <v>18</v>
      </c>
      <c r="B25" s="52" t="s">
        <v>63</v>
      </c>
      <c r="C25" s="13">
        <v>8519</v>
      </c>
      <c r="D25" s="13" t="s">
        <v>88</v>
      </c>
      <c r="E25" s="13" t="s">
        <v>90</v>
      </c>
      <c r="F25" s="48">
        <v>4964</v>
      </c>
    </row>
    <row r="26" spans="1:6" ht="14.25">
      <c r="A26" s="49">
        <f t="shared" si="0"/>
        <v>19</v>
      </c>
      <c r="B26" s="52" t="s">
        <v>63</v>
      </c>
      <c r="C26" s="13">
        <v>8423</v>
      </c>
      <c r="D26" s="13" t="s">
        <v>88</v>
      </c>
      <c r="E26" s="13" t="s">
        <v>91</v>
      </c>
      <c r="F26" s="48">
        <v>10666</v>
      </c>
    </row>
    <row r="27" spans="1:6" ht="14.25">
      <c r="A27" s="49">
        <f t="shared" si="0"/>
        <v>20</v>
      </c>
      <c r="B27" s="52" t="s">
        <v>63</v>
      </c>
      <c r="C27" s="13">
        <v>8424</v>
      </c>
      <c r="D27" s="13" t="s">
        <v>88</v>
      </c>
      <c r="E27" s="13" t="s">
        <v>92</v>
      </c>
      <c r="F27" s="48">
        <v>6931</v>
      </c>
    </row>
    <row r="28" spans="1:6" ht="14.25">
      <c r="A28" s="49">
        <f t="shared" si="0"/>
        <v>21</v>
      </c>
      <c r="B28" s="52" t="s">
        <v>63</v>
      </c>
      <c r="C28" s="13">
        <v>8419</v>
      </c>
      <c r="D28" s="13" t="s">
        <v>93</v>
      </c>
      <c r="E28" s="13" t="s">
        <v>94</v>
      </c>
      <c r="F28" s="48">
        <v>50</v>
      </c>
    </row>
    <row r="29" spans="1:6" ht="14.25">
      <c r="A29" s="49">
        <f t="shared" si="0"/>
        <v>22</v>
      </c>
      <c r="B29" s="52" t="s">
        <v>63</v>
      </c>
      <c r="C29" s="13">
        <v>8418</v>
      </c>
      <c r="D29" s="13" t="s">
        <v>95</v>
      </c>
      <c r="E29" s="13" t="s">
        <v>96</v>
      </c>
      <c r="F29" s="48">
        <v>30</v>
      </c>
    </row>
    <row r="30" spans="1:6" ht="14.25">
      <c r="A30" s="49">
        <f t="shared" si="0"/>
        <v>23</v>
      </c>
      <c r="B30" s="52" t="s">
        <v>63</v>
      </c>
      <c r="C30" s="13">
        <v>8417</v>
      </c>
      <c r="D30" s="13" t="s">
        <v>97</v>
      </c>
      <c r="E30" s="13" t="s">
        <v>98</v>
      </c>
      <c r="F30" s="48">
        <v>158604.22</v>
      </c>
    </row>
    <row r="31" spans="1:6" ht="14.25">
      <c r="A31" s="49">
        <f t="shared" si="0"/>
        <v>24</v>
      </c>
      <c r="B31" s="52" t="s">
        <v>63</v>
      </c>
      <c r="C31" s="13">
        <v>8421</v>
      </c>
      <c r="D31" s="13" t="s">
        <v>99</v>
      </c>
      <c r="E31" s="13" t="s">
        <v>100</v>
      </c>
      <c r="F31" s="48">
        <v>42098</v>
      </c>
    </row>
    <row r="32" spans="1:6" ht="14.25">
      <c r="A32" s="49">
        <f t="shared" si="0"/>
        <v>25</v>
      </c>
      <c r="B32" s="52" t="s">
        <v>63</v>
      </c>
      <c r="C32" s="13">
        <v>8420</v>
      </c>
      <c r="D32" s="13" t="s">
        <v>101</v>
      </c>
      <c r="E32" s="13" t="s">
        <v>102</v>
      </c>
      <c r="F32" s="48">
        <v>372</v>
      </c>
    </row>
    <row r="33" spans="1:6" ht="14.25">
      <c r="A33" s="49">
        <f t="shared" si="0"/>
        <v>26</v>
      </c>
      <c r="B33" s="52" t="s">
        <v>103</v>
      </c>
      <c r="C33" s="13">
        <v>8631</v>
      </c>
      <c r="D33" s="13" t="s">
        <v>104</v>
      </c>
      <c r="E33" s="13" t="s">
        <v>105</v>
      </c>
      <c r="F33" s="48">
        <v>4.68</v>
      </c>
    </row>
    <row r="34" spans="1:6" ht="14.25">
      <c r="A34" s="49">
        <f t="shared" si="0"/>
        <v>27</v>
      </c>
      <c r="B34" s="52" t="s">
        <v>103</v>
      </c>
      <c r="C34" s="13">
        <v>8611</v>
      </c>
      <c r="D34" s="13" t="s">
        <v>104</v>
      </c>
      <c r="E34" s="13" t="s">
        <v>106</v>
      </c>
      <c r="F34" s="48">
        <v>3057.89</v>
      </c>
    </row>
    <row r="35" spans="1:6" ht="14.25">
      <c r="A35" s="49">
        <f t="shared" si="0"/>
        <v>28</v>
      </c>
      <c r="B35" s="52" t="s">
        <v>103</v>
      </c>
      <c r="C35" s="13">
        <v>8614</v>
      </c>
      <c r="D35" s="13" t="s">
        <v>104</v>
      </c>
      <c r="E35" s="13" t="s">
        <v>98</v>
      </c>
      <c r="F35" s="48">
        <v>9661.5</v>
      </c>
    </row>
    <row r="36" spans="1:6" ht="14.25">
      <c r="A36" s="49">
        <f t="shared" si="0"/>
        <v>29</v>
      </c>
      <c r="B36" s="52" t="s">
        <v>103</v>
      </c>
      <c r="C36" s="13">
        <v>8606</v>
      </c>
      <c r="D36" s="13" t="s">
        <v>107</v>
      </c>
      <c r="E36" s="13" t="s">
        <v>108</v>
      </c>
      <c r="F36" s="48">
        <v>9392.75</v>
      </c>
    </row>
    <row r="37" spans="1:6" ht="14.25">
      <c r="A37" s="49">
        <f t="shared" si="0"/>
        <v>30</v>
      </c>
      <c r="B37" s="52" t="s">
        <v>103</v>
      </c>
      <c r="C37" s="13">
        <v>8605</v>
      </c>
      <c r="D37" s="13" t="s">
        <v>97</v>
      </c>
      <c r="E37" s="13" t="s">
        <v>98</v>
      </c>
      <c r="F37" s="48">
        <v>34671.46</v>
      </c>
    </row>
    <row r="38" spans="1:6" ht="14.25">
      <c r="A38" s="49">
        <f t="shared" si="0"/>
        <v>31</v>
      </c>
      <c r="B38" s="52" t="s">
        <v>103</v>
      </c>
      <c r="C38" s="13">
        <v>8630</v>
      </c>
      <c r="D38" s="13" t="s">
        <v>104</v>
      </c>
      <c r="E38" s="13" t="s">
        <v>109</v>
      </c>
      <c r="F38" s="48">
        <v>603.98</v>
      </c>
    </row>
    <row r="39" spans="1:6" ht="14.25">
      <c r="A39" s="49">
        <f t="shared" si="0"/>
        <v>32</v>
      </c>
      <c r="B39" s="52" t="s">
        <v>103</v>
      </c>
      <c r="C39" s="13">
        <v>8609</v>
      </c>
      <c r="D39" s="13" t="s">
        <v>110</v>
      </c>
      <c r="E39" s="13" t="s">
        <v>111</v>
      </c>
      <c r="F39" s="48">
        <v>17729.68</v>
      </c>
    </row>
    <row r="40" spans="1:6" ht="14.25">
      <c r="A40" s="49">
        <f t="shared" si="0"/>
        <v>33</v>
      </c>
      <c r="B40" s="52" t="s">
        <v>103</v>
      </c>
      <c r="C40" s="13">
        <v>8610</v>
      </c>
      <c r="D40" s="13" t="s">
        <v>112</v>
      </c>
      <c r="E40" s="13" t="s">
        <v>113</v>
      </c>
      <c r="F40" s="48">
        <v>139206.45</v>
      </c>
    </row>
    <row r="41" spans="1:6" ht="14.25">
      <c r="A41" s="49">
        <f t="shared" si="0"/>
        <v>34</v>
      </c>
      <c r="B41" s="52" t="s">
        <v>103</v>
      </c>
      <c r="C41" s="13">
        <v>8628</v>
      </c>
      <c r="D41" s="13" t="s">
        <v>114</v>
      </c>
      <c r="E41" s="13" t="s">
        <v>115</v>
      </c>
      <c r="F41" s="48">
        <v>1242.89</v>
      </c>
    </row>
    <row r="42" spans="1:6" ht="14.25">
      <c r="A42" s="49">
        <f t="shared" si="0"/>
        <v>35</v>
      </c>
      <c r="B42" s="52" t="s">
        <v>103</v>
      </c>
      <c r="C42" s="13">
        <v>8604</v>
      </c>
      <c r="D42" s="13" t="s">
        <v>116</v>
      </c>
      <c r="E42" s="13" t="s">
        <v>117</v>
      </c>
      <c r="F42" s="48">
        <v>270.32</v>
      </c>
    </row>
    <row r="43" spans="1:6" ht="14.25">
      <c r="A43" s="49">
        <f t="shared" si="0"/>
        <v>36</v>
      </c>
      <c r="B43" s="52" t="s">
        <v>103</v>
      </c>
      <c r="C43" s="13">
        <v>8602</v>
      </c>
      <c r="D43" s="13" t="s">
        <v>118</v>
      </c>
      <c r="E43" s="13" t="s">
        <v>119</v>
      </c>
      <c r="F43" s="48">
        <v>248</v>
      </c>
    </row>
    <row r="44" spans="1:6" ht="14.25">
      <c r="A44" s="49">
        <f t="shared" si="0"/>
        <v>37</v>
      </c>
      <c r="B44" s="52" t="s">
        <v>103</v>
      </c>
      <c r="C44" s="13">
        <v>8629</v>
      </c>
      <c r="D44" s="13" t="s">
        <v>120</v>
      </c>
      <c r="E44" s="13" t="s">
        <v>121</v>
      </c>
      <c r="F44" s="48">
        <v>6406.87</v>
      </c>
    </row>
    <row r="45" spans="1:6" ht="14.25">
      <c r="A45" s="49">
        <f t="shared" si="0"/>
        <v>38</v>
      </c>
      <c r="B45" s="52" t="s">
        <v>103</v>
      </c>
      <c r="C45" s="13">
        <v>8618</v>
      </c>
      <c r="D45" s="13" t="s">
        <v>122</v>
      </c>
      <c r="E45" s="13" t="s">
        <v>123</v>
      </c>
      <c r="F45" s="48">
        <v>5584.96</v>
      </c>
    </row>
    <row r="46" spans="1:6" ht="14.25">
      <c r="A46" s="49">
        <f t="shared" si="0"/>
        <v>39</v>
      </c>
      <c r="B46" s="52" t="s">
        <v>103</v>
      </c>
      <c r="C46" s="13">
        <v>8601</v>
      </c>
      <c r="D46" s="13" t="s">
        <v>124</v>
      </c>
      <c r="E46" s="13" t="s">
        <v>125</v>
      </c>
      <c r="F46" s="53">
        <v>387.21</v>
      </c>
    </row>
    <row r="47" spans="1:6" ht="14.25">
      <c r="A47" s="49">
        <f t="shared" si="0"/>
        <v>40</v>
      </c>
      <c r="B47" s="52" t="s">
        <v>126</v>
      </c>
      <c r="C47" s="13">
        <v>8632</v>
      </c>
      <c r="D47" s="13" t="s">
        <v>127</v>
      </c>
      <c r="E47" s="13" t="s">
        <v>73</v>
      </c>
      <c r="F47" s="53">
        <v>4960</v>
      </c>
    </row>
    <row r="48" spans="1:6" ht="14.25">
      <c r="A48" s="49">
        <f t="shared" si="0"/>
        <v>41</v>
      </c>
      <c r="B48" s="52" t="s">
        <v>126</v>
      </c>
      <c r="C48" s="13">
        <v>8656</v>
      </c>
      <c r="D48" s="13" t="s">
        <v>128</v>
      </c>
      <c r="E48" s="13" t="s">
        <v>129</v>
      </c>
      <c r="F48" s="53">
        <v>547.5</v>
      </c>
    </row>
    <row r="49" spans="1:6" ht="14.25">
      <c r="A49" s="49">
        <f t="shared" si="0"/>
        <v>42</v>
      </c>
      <c r="B49" s="52" t="s">
        <v>126</v>
      </c>
      <c r="C49" s="13">
        <v>8640</v>
      </c>
      <c r="D49" s="13" t="s">
        <v>128</v>
      </c>
      <c r="E49" s="13" t="s">
        <v>129</v>
      </c>
      <c r="F49" s="53">
        <v>73</v>
      </c>
    </row>
    <row r="50" spans="1:6" ht="14.25">
      <c r="A50" s="49">
        <f t="shared" si="0"/>
        <v>43</v>
      </c>
      <c r="B50" s="52" t="s">
        <v>126</v>
      </c>
      <c r="C50" s="13">
        <v>8641</v>
      </c>
      <c r="D50" s="13" t="s">
        <v>130</v>
      </c>
      <c r="E50" s="13" t="s">
        <v>131</v>
      </c>
      <c r="F50" s="53">
        <v>224</v>
      </c>
    </row>
    <row r="51" spans="1:6" ht="14.25">
      <c r="A51" s="49">
        <f t="shared" si="0"/>
        <v>44</v>
      </c>
      <c r="B51" s="52" t="s">
        <v>126</v>
      </c>
      <c r="C51" s="13">
        <v>8655</v>
      </c>
      <c r="D51" s="13" t="s">
        <v>132</v>
      </c>
      <c r="E51" s="13" t="s">
        <v>102</v>
      </c>
      <c r="F51" s="53">
        <v>21801.56</v>
      </c>
    </row>
    <row r="52" spans="1:6" ht="14.25">
      <c r="A52" s="49">
        <f t="shared" si="0"/>
        <v>45</v>
      </c>
      <c r="B52" s="52" t="s">
        <v>126</v>
      </c>
      <c r="C52" s="13">
        <v>8642</v>
      </c>
      <c r="D52" s="13" t="s">
        <v>133</v>
      </c>
      <c r="E52" s="13" t="s">
        <v>134</v>
      </c>
      <c r="F52" s="53">
        <v>6031.65</v>
      </c>
    </row>
    <row r="53" spans="1:6" ht="14.25">
      <c r="A53" s="49">
        <f t="shared" si="0"/>
        <v>46</v>
      </c>
      <c r="B53" s="52" t="s">
        <v>126</v>
      </c>
      <c r="C53" s="13">
        <v>8647</v>
      </c>
      <c r="D53" s="13" t="s">
        <v>135</v>
      </c>
      <c r="E53" s="13" t="s">
        <v>136</v>
      </c>
      <c r="F53" s="53">
        <v>11472.75</v>
      </c>
    </row>
    <row r="54" spans="1:6" ht="14.25">
      <c r="A54" s="49">
        <f t="shared" si="0"/>
        <v>47</v>
      </c>
      <c r="B54" s="52" t="s">
        <v>126</v>
      </c>
      <c r="C54" s="13">
        <v>8646</v>
      </c>
      <c r="D54" s="13" t="s">
        <v>137</v>
      </c>
      <c r="E54" s="13" t="s">
        <v>138</v>
      </c>
      <c r="F54" s="53">
        <v>116980.98</v>
      </c>
    </row>
    <row r="55" spans="1:6" ht="14.25">
      <c r="A55" s="49">
        <f t="shared" si="0"/>
        <v>48</v>
      </c>
      <c r="B55" s="52" t="s">
        <v>126</v>
      </c>
      <c r="C55" s="13">
        <v>8306</v>
      </c>
      <c r="D55" s="13" t="s">
        <v>139</v>
      </c>
      <c r="E55" s="13" t="s">
        <v>140</v>
      </c>
      <c r="F55" s="53">
        <v>30703.99</v>
      </c>
    </row>
    <row r="56" spans="1:6" ht="14.25">
      <c r="A56" s="49">
        <f t="shared" si="0"/>
        <v>49</v>
      </c>
      <c r="B56" s="52" t="s">
        <v>126</v>
      </c>
      <c r="C56" s="13">
        <v>8307</v>
      </c>
      <c r="D56" s="13" t="s">
        <v>139</v>
      </c>
      <c r="E56" s="13" t="s">
        <v>141</v>
      </c>
      <c r="F56" s="53">
        <v>40315.51</v>
      </c>
    </row>
    <row r="57" spans="1:6" ht="14.25">
      <c r="A57" s="49">
        <f t="shared" si="0"/>
        <v>50</v>
      </c>
      <c r="B57" s="52" t="s">
        <v>126</v>
      </c>
      <c r="C57" s="13">
        <v>8309</v>
      </c>
      <c r="D57" s="13" t="s">
        <v>139</v>
      </c>
      <c r="E57" s="13" t="s">
        <v>113</v>
      </c>
      <c r="F57" s="53">
        <v>58998.79</v>
      </c>
    </row>
    <row r="58" spans="1:6" ht="14.25">
      <c r="A58" s="49">
        <f t="shared" si="0"/>
        <v>51</v>
      </c>
      <c r="B58" s="52" t="s">
        <v>126</v>
      </c>
      <c r="C58" s="13">
        <v>8308</v>
      </c>
      <c r="D58" s="13" t="s">
        <v>139</v>
      </c>
      <c r="E58" s="13" t="s">
        <v>142</v>
      </c>
      <c r="F58" s="53">
        <v>90133.66</v>
      </c>
    </row>
    <row r="59" spans="1:6" ht="14.25">
      <c r="A59" s="49">
        <f t="shared" si="0"/>
        <v>52</v>
      </c>
      <c r="B59" s="52" t="s">
        <v>126</v>
      </c>
      <c r="C59" s="13">
        <v>8645</v>
      </c>
      <c r="D59" s="13" t="s">
        <v>143</v>
      </c>
      <c r="E59" s="13" t="s">
        <v>144</v>
      </c>
      <c r="F59" s="53">
        <v>240.56</v>
      </c>
    </row>
    <row r="60" spans="1:6" ht="14.25">
      <c r="A60" s="49">
        <f t="shared" si="0"/>
        <v>53</v>
      </c>
      <c r="B60" s="52" t="s">
        <v>126</v>
      </c>
      <c r="C60" s="13">
        <v>8662</v>
      </c>
      <c r="D60" s="13" t="s">
        <v>104</v>
      </c>
      <c r="E60" s="13" t="s">
        <v>145</v>
      </c>
      <c r="F60" s="53">
        <v>4271.16</v>
      </c>
    </row>
    <row r="61" spans="1:6" ht="14.25">
      <c r="A61" s="49">
        <f t="shared" si="0"/>
        <v>54</v>
      </c>
      <c r="B61" s="52" t="s">
        <v>126</v>
      </c>
      <c r="C61" s="13">
        <v>8491</v>
      </c>
      <c r="D61" s="13" t="s">
        <v>146</v>
      </c>
      <c r="E61" s="13" t="s">
        <v>147</v>
      </c>
      <c r="F61" s="53">
        <v>1736</v>
      </c>
    </row>
    <row r="62" spans="1:6" ht="14.25">
      <c r="A62" s="49">
        <f t="shared" si="0"/>
        <v>55</v>
      </c>
      <c r="B62" s="52" t="s">
        <v>126</v>
      </c>
      <c r="C62" s="13">
        <v>8633</v>
      </c>
      <c r="D62" s="13" t="s">
        <v>68</v>
      </c>
      <c r="E62" s="13" t="s">
        <v>65</v>
      </c>
      <c r="F62" s="53">
        <v>1954.26</v>
      </c>
    </row>
    <row r="63" spans="1:6" ht="14.25">
      <c r="A63" s="49">
        <f t="shared" si="0"/>
        <v>56</v>
      </c>
      <c r="B63" s="52" t="s">
        <v>148</v>
      </c>
      <c r="C63" s="13">
        <v>8608</v>
      </c>
      <c r="D63" s="13" t="s">
        <v>149</v>
      </c>
      <c r="E63" s="13" t="s">
        <v>105</v>
      </c>
      <c r="F63" s="53">
        <v>2.21</v>
      </c>
    </row>
    <row r="64" spans="1:6" ht="14.25">
      <c r="A64" s="49">
        <f t="shared" si="0"/>
        <v>57</v>
      </c>
      <c r="B64" s="52" t="s">
        <v>148</v>
      </c>
      <c r="C64" s="13">
        <v>8760</v>
      </c>
      <c r="D64" s="13" t="s">
        <v>128</v>
      </c>
      <c r="E64" s="13" t="s">
        <v>150</v>
      </c>
      <c r="F64" s="53">
        <v>520.83</v>
      </c>
    </row>
    <row r="65" spans="1:6" ht="14.25">
      <c r="A65" s="49">
        <f t="shared" si="0"/>
        <v>58</v>
      </c>
      <c r="B65" s="52" t="s">
        <v>148</v>
      </c>
      <c r="C65" s="13">
        <v>8765</v>
      </c>
      <c r="D65" s="13" t="s">
        <v>99</v>
      </c>
      <c r="E65" s="13" t="s">
        <v>102</v>
      </c>
      <c r="F65" s="53">
        <v>64600.6</v>
      </c>
    </row>
    <row r="66" spans="1:6" ht="14.25">
      <c r="A66" s="49">
        <f t="shared" si="0"/>
        <v>59</v>
      </c>
      <c r="B66" s="52" t="s">
        <v>148</v>
      </c>
      <c r="C66" s="13">
        <v>8759</v>
      </c>
      <c r="D66" s="13" t="s">
        <v>151</v>
      </c>
      <c r="E66" s="13" t="s">
        <v>152</v>
      </c>
      <c r="F66" s="53">
        <v>26545.92</v>
      </c>
    </row>
    <row r="67" spans="1:6" ht="14.25">
      <c r="A67" s="49">
        <f t="shared" si="0"/>
        <v>60</v>
      </c>
      <c r="B67" s="52" t="s">
        <v>148</v>
      </c>
      <c r="C67" s="13">
        <v>8670</v>
      </c>
      <c r="D67" s="13" t="s">
        <v>86</v>
      </c>
      <c r="E67" s="13" t="s">
        <v>87</v>
      </c>
      <c r="F67" s="53">
        <v>1459.48</v>
      </c>
    </row>
    <row r="68" spans="1:6" ht="14.25">
      <c r="A68" s="49">
        <f t="shared" si="0"/>
        <v>61</v>
      </c>
      <c r="B68" s="52" t="s">
        <v>148</v>
      </c>
      <c r="C68" s="13">
        <v>8757</v>
      </c>
      <c r="D68" s="13" t="s">
        <v>153</v>
      </c>
      <c r="E68" s="13" t="s">
        <v>121</v>
      </c>
      <c r="F68" s="53">
        <v>97073.4</v>
      </c>
    </row>
    <row r="69" spans="1:6" ht="14.25">
      <c r="A69" s="49">
        <f t="shared" si="0"/>
        <v>62</v>
      </c>
      <c r="B69" s="52" t="s">
        <v>148</v>
      </c>
      <c r="C69" s="13">
        <v>8607</v>
      </c>
      <c r="D69" s="13" t="s">
        <v>149</v>
      </c>
      <c r="E69" s="13" t="s">
        <v>109</v>
      </c>
      <c r="F69" s="53">
        <v>156.88</v>
      </c>
    </row>
    <row r="70" spans="1:6" ht="14.25">
      <c r="A70" s="49">
        <f t="shared" si="0"/>
        <v>63</v>
      </c>
      <c r="B70" s="52" t="s">
        <v>148</v>
      </c>
      <c r="C70" s="13">
        <v>8672</v>
      </c>
      <c r="D70" s="13" t="s">
        <v>149</v>
      </c>
      <c r="E70" s="13" t="s">
        <v>154</v>
      </c>
      <c r="F70" s="53">
        <v>47.04</v>
      </c>
    </row>
    <row r="71" spans="1:6" ht="14.25">
      <c r="A71" s="49">
        <f t="shared" si="0"/>
        <v>64</v>
      </c>
      <c r="B71" s="52" t="s">
        <v>148</v>
      </c>
      <c r="C71" s="13">
        <v>8603</v>
      </c>
      <c r="D71" s="13" t="s">
        <v>155</v>
      </c>
      <c r="E71" s="13" t="s">
        <v>154</v>
      </c>
      <c r="F71" s="53">
        <v>4646.44</v>
      </c>
    </row>
    <row r="72" spans="1:6" ht="14.25">
      <c r="A72" s="49">
        <f t="shared" si="0"/>
        <v>65</v>
      </c>
      <c r="B72" s="52" t="s">
        <v>148</v>
      </c>
      <c r="C72" s="13">
        <v>8671</v>
      </c>
      <c r="D72" s="13" t="s">
        <v>133</v>
      </c>
      <c r="E72" s="13" t="s">
        <v>134</v>
      </c>
      <c r="F72" s="53">
        <v>886.14</v>
      </c>
    </row>
    <row r="73" spans="1:6" ht="14.25">
      <c r="A73" s="49">
        <f t="shared" si="0"/>
        <v>66</v>
      </c>
      <c r="B73" s="52" t="s">
        <v>148</v>
      </c>
      <c r="C73" s="13">
        <v>8761</v>
      </c>
      <c r="D73" s="13" t="s">
        <v>156</v>
      </c>
      <c r="E73" s="13" t="s">
        <v>157</v>
      </c>
      <c r="F73" s="53">
        <v>1427.65</v>
      </c>
    </row>
    <row r="74" spans="1:6" ht="14.25">
      <c r="A74" s="49">
        <f t="shared" si="0"/>
        <v>67</v>
      </c>
      <c r="B74" s="52" t="s">
        <v>158</v>
      </c>
      <c r="C74" s="13">
        <v>8990</v>
      </c>
      <c r="D74" s="13" t="s">
        <v>159</v>
      </c>
      <c r="E74" s="13" t="s">
        <v>102</v>
      </c>
      <c r="F74" s="53">
        <v>8190.2</v>
      </c>
    </row>
    <row r="75" spans="1:6" ht="14.25">
      <c r="A75" s="49">
        <f t="shared" si="0"/>
        <v>68</v>
      </c>
      <c r="B75" s="52" t="s">
        <v>158</v>
      </c>
      <c r="C75" s="13">
        <v>8968</v>
      </c>
      <c r="D75" s="13" t="s">
        <v>159</v>
      </c>
      <c r="E75" s="13" t="s">
        <v>160</v>
      </c>
      <c r="F75" s="53">
        <v>80714.7</v>
      </c>
    </row>
    <row r="76" spans="1:6" ht="14.25">
      <c r="A76" s="49">
        <f t="shared" si="0"/>
        <v>69</v>
      </c>
      <c r="B76" s="52" t="s">
        <v>158</v>
      </c>
      <c r="C76" s="13">
        <v>8924</v>
      </c>
      <c r="D76" s="13" t="s">
        <v>128</v>
      </c>
      <c r="E76" s="13" t="s">
        <v>129</v>
      </c>
      <c r="F76" s="53">
        <v>766.5</v>
      </c>
    </row>
    <row r="77" spans="1:6" ht="14.25">
      <c r="A77" s="49">
        <f t="shared" si="0"/>
        <v>70</v>
      </c>
      <c r="B77" s="52" t="s">
        <v>158</v>
      </c>
      <c r="C77" s="13">
        <v>8989</v>
      </c>
      <c r="D77" s="13" t="s">
        <v>128</v>
      </c>
      <c r="E77" s="13" t="s">
        <v>129</v>
      </c>
      <c r="F77" s="53">
        <v>73</v>
      </c>
    </row>
    <row r="78" spans="1:6" ht="14.25">
      <c r="A78" s="49">
        <f t="shared" si="0"/>
        <v>71</v>
      </c>
      <c r="B78" s="52" t="s">
        <v>158</v>
      </c>
      <c r="C78" s="13">
        <v>8975</v>
      </c>
      <c r="D78" s="13" t="s">
        <v>128</v>
      </c>
      <c r="E78" s="13" t="s">
        <v>129</v>
      </c>
      <c r="F78" s="53">
        <v>730</v>
      </c>
    </row>
    <row r="79" spans="1:6" ht="14.25">
      <c r="A79" s="49">
        <f t="shared" si="0"/>
        <v>72</v>
      </c>
      <c r="B79" s="52" t="s">
        <v>158</v>
      </c>
      <c r="C79" s="13">
        <v>8965</v>
      </c>
      <c r="D79" s="13" t="s">
        <v>143</v>
      </c>
      <c r="E79" s="13" t="s">
        <v>144</v>
      </c>
      <c r="F79" s="53">
        <v>4312.76</v>
      </c>
    </row>
    <row r="80" spans="1:6" ht="14.25">
      <c r="A80" s="49">
        <f t="shared" si="0"/>
        <v>73</v>
      </c>
      <c r="B80" s="52" t="s">
        <v>158</v>
      </c>
      <c r="C80" s="13">
        <v>8969</v>
      </c>
      <c r="D80" s="13" t="s">
        <v>130</v>
      </c>
      <c r="E80" s="13" t="s">
        <v>131</v>
      </c>
      <c r="F80" s="53">
        <v>151.9</v>
      </c>
    </row>
    <row r="81" spans="1:6" ht="14.25">
      <c r="A81" s="49">
        <f t="shared" si="0"/>
        <v>74</v>
      </c>
      <c r="B81" s="52" t="s">
        <v>158</v>
      </c>
      <c r="C81" s="13">
        <v>8762</v>
      </c>
      <c r="D81" s="13" t="s">
        <v>128</v>
      </c>
      <c r="E81" s="13" t="s">
        <v>150</v>
      </c>
      <c r="F81" s="53">
        <v>520.83</v>
      </c>
    </row>
    <row r="82" spans="1:6" ht="14.25">
      <c r="A82" s="49">
        <f t="shared" si="0"/>
        <v>75</v>
      </c>
      <c r="B82" s="52" t="s">
        <v>158</v>
      </c>
      <c r="C82" s="13">
        <v>8967</v>
      </c>
      <c r="D82" s="13" t="s">
        <v>161</v>
      </c>
      <c r="E82" s="13" t="s">
        <v>144</v>
      </c>
      <c r="F82" s="53">
        <v>2088.24</v>
      </c>
    </row>
    <row r="83" spans="1:6" ht="14.25">
      <c r="A83" s="49">
        <f t="shared" si="0"/>
        <v>76</v>
      </c>
      <c r="B83" s="52" t="s">
        <v>158</v>
      </c>
      <c r="C83" s="13">
        <v>8951</v>
      </c>
      <c r="D83" s="13" t="s">
        <v>162</v>
      </c>
      <c r="E83" s="13" t="s">
        <v>163</v>
      </c>
      <c r="F83" s="53">
        <v>9724.7</v>
      </c>
    </row>
    <row r="84" spans="1:6" ht="14.25">
      <c r="A84" s="49">
        <f t="shared" si="0"/>
        <v>77</v>
      </c>
      <c r="B84" s="52" t="s">
        <v>158</v>
      </c>
      <c r="C84" s="13">
        <v>8949</v>
      </c>
      <c r="D84" s="13" t="s">
        <v>68</v>
      </c>
      <c r="E84" s="13" t="s">
        <v>65</v>
      </c>
      <c r="F84" s="53">
        <v>1980.91</v>
      </c>
    </row>
    <row r="85" spans="1:6" ht="14.25">
      <c r="A85" s="49">
        <f t="shared" si="0"/>
        <v>78</v>
      </c>
      <c r="B85" s="52" t="s">
        <v>158</v>
      </c>
      <c r="C85" s="13">
        <v>8948</v>
      </c>
      <c r="D85" s="13" t="s">
        <v>66</v>
      </c>
      <c r="E85" s="13" t="s">
        <v>65</v>
      </c>
      <c r="F85" s="53">
        <v>16831.75</v>
      </c>
    </row>
    <row r="86" spans="1:6" ht="14.25">
      <c r="A86" s="49">
        <f t="shared" si="0"/>
        <v>79</v>
      </c>
      <c r="B86" s="52" t="s">
        <v>158</v>
      </c>
      <c r="C86" s="13">
        <v>8925</v>
      </c>
      <c r="D86" s="13" t="s">
        <v>164</v>
      </c>
      <c r="E86" s="13" t="s">
        <v>165</v>
      </c>
      <c r="F86" s="53">
        <v>870.48</v>
      </c>
    </row>
    <row r="87" spans="1:6" ht="14.25">
      <c r="A87" s="49">
        <f t="shared" si="0"/>
        <v>80</v>
      </c>
      <c r="B87" s="52" t="s">
        <v>158</v>
      </c>
      <c r="C87" s="13">
        <v>8964</v>
      </c>
      <c r="D87" s="13" t="s">
        <v>166</v>
      </c>
      <c r="E87" s="13" t="s">
        <v>167</v>
      </c>
      <c r="F87" s="53">
        <v>4050.85</v>
      </c>
    </row>
    <row r="88" spans="1:6" ht="14.25">
      <c r="A88" s="49">
        <f t="shared" si="0"/>
        <v>81</v>
      </c>
      <c r="B88" s="52" t="s">
        <v>158</v>
      </c>
      <c r="C88" s="13">
        <v>8972</v>
      </c>
      <c r="D88" s="13" t="s">
        <v>164</v>
      </c>
      <c r="E88" s="13" t="s">
        <v>168</v>
      </c>
      <c r="F88" s="53">
        <v>290.16</v>
      </c>
    </row>
    <row r="89" spans="1:6" ht="14.25">
      <c r="A89" s="49">
        <f t="shared" si="0"/>
        <v>82</v>
      </c>
      <c r="B89" s="52" t="s">
        <v>158</v>
      </c>
      <c r="C89" s="13">
        <v>8976</v>
      </c>
      <c r="D89" s="13" t="s">
        <v>169</v>
      </c>
      <c r="E89" s="13" t="s">
        <v>125</v>
      </c>
      <c r="F89" s="53">
        <v>998.7</v>
      </c>
    </row>
    <row r="90" spans="1:6" ht="14.25">
      <c r="A90" s="49">
        <f t="shared" si="0"/>
        <v>83</v>
      </c>
      <c r="B90" s="52" t="s">
        <v>158</v>
      </c>
      <c r="C90" s="13">
        <v>8963</v>
      </c>
      <c r="D90" s="13" t="s">
        <v>170</v>
      </c>
      <c r="E90" s="13" t="s">
        <v>171</v>
      </c>
      <c r="F90" s="53">
        <v>1890</v>
      </c>
    </row>
    <row r="91" spans="1:6" ht="14.25">
      <c r="A91" s="49">
        <f t="shared" si="0"/>
        <v>84</v>
      </c>
      <c r="B91" s="52" t="s">
        <v>158</v>
      </c>
      <c r="C91" s="13">
        <v>8981</v>
      </c>
      <c r="D91" s="13" t="s">
        <v>172</v>
      </c>
      <c r="E91" s="13" t="s">
        <v>173</v>
      </c>
      <c r="F91" s="53">
        <v>4875.9</v>
      </c>
    </row>
    <row r="92" spans="1:6" ht="14.25">
      <c r="A92" s="49">
        <f t="shared" si="0"/>
        <v>85</v>
      </c>
      <c r="B92" s="52" t="s">
        <v>158</v>
      </c>
      <c r="C92" s="13">
        <v>8977</v>
      </c>
      <c r="D92" s="13" t="s">
        <v>174</v>
      </c>
      <c r="E92" s="13" t="s">
        <v>175</v>
      </c>
      <c r="F92" s="53">
        <v>59</v>
      </c>
    </row>
    <row r="93" spans="1:6" ht="14.25">
      <c r="A93" s="49">
        <f t="shared" si="0"/>
        <v>86</v>
      </c>
      <c r="B93" s="52" t="s">
        <v>158</v>
      </c>
      <c r="C93" s="13">
        <v>8926</v>
      </c>
      <c r="D93" s="13" t="s">
        <v>80</v>
      </c>
      <c r="E93" s="13" t="s">
        <v>81</v>
      </c>
      <c r="F93" s="53">
        <v>89678.42</v>
      </c>
    </row>
    <row r="94" spans="1:6" ht="14.25">
      <c r="A94" s="49">
        <f t="shared" si="0"/>
        <v>87</v>
      </c>
      <c r="B94" s="52" t="s">
        <v>158</v>
      </c>
      <c r="C94" s="13">
        <v>8665</v>
      </c>
      <c r="D94" s="13" t="s">
        <v>176</v>
      </c>
      <c r="E94" s="13" t="s">
        <v>177</v>
      </c>
      <c r="F94" s="53">
        <v>64.48</v>
      </c>
    </row>
    <row r="95" spans="1:6" ht="14.25">
      <c r="A95" s="49">
        <f t="shared" si="0"/>
        <v>88</v>
      </c>
      <c r="B95" s="52" t="s">
        <v>158</v>
      </c>
      <c r="C95" s="13">
        <v>8974</v>
      </c>
      <c r="D95" s="13" t="s">
        <v>176</v>
      </c>
      <c r="E95" s="13" t="s">
        <v>178</v>
      </c>
      <c r="F95" s="53">
        <v>1457</v>
      </c>
    </row>
    <row r="96" spans="1:6" ht="14.25">
      <c r="A96" s="49">
        <f t="shared" si="0"/>
        <v>89</v>
      </c>
      <c r="B96" s="52" t="s">
        <v>158</v>
      </c>
      <c r="C96" s="13">
        <v>8984</v>
      </c>
      <c r="D96" s="13" t="s">
        <v>80</v>
      </c>
      <c r="E96" s="13" t="s">
        <v>81</v>
      </c>
      <c r="F96" s="53">
        <v>89028.28</v>
      </c>
    </row>
    <row r="97" spans="1:6" ht="14.25">
      <c r="A97" s="49">
        <f t="shared" si="0"/>
        <v>90</v>
      </c>
      <c r="B97" s="52" t="s">
        <v>158</v>
      </c>
      <c r="C97" s="13">
        <v>8957</v>
      </c>
      <c r="D97" s="13" t="s">
        <v>179</v>
      </c>
      <c r="E97" s="13" t="s">
        <v>180</v>
      </c>
      <c r="F97" s="53">
        <v>3239.15</v>
      </c>
    </row>
    <row r="98" spans="1:6" ht="14.25">
      <c r="A98" s="49">
        <f t="shared" si="0"/>
        <v>91</v>
      </c>
      <c r="B98" s="52" t="s">
        <v>158</v>
      </c>
      <c r="C98" s="13">
        <v>8973</v>
      </c>
      <c r="D98" s="13" t="s">
        <v>181</v>
      </c>
      <c r="E98" s="13" t="s">
        <v>182</v>
      </c>
      <c r="F98" s="53">
        <v>17558.4</v>
      </c>
    </row>
    <row r="99" spans="1:6" ht="14.25">
      <c r="A99" s="49">
        <f t="shared" si="0"/>
        <v>92</v>
      </c>
      <c r="B99" s="52" t="s">
        <v>158</v>
      </c>
      <c r="C99" s="13">
        <v>8663</v>
      </c>
      <c r="D99" s="13" t="s">
        <v>183</v>
      </c>
      <c r="E99" s="13" t="s">
        <v>184</v>
      </c>
      <c r="F99" s="53">
        <v>14207.92</v>
      </c>
    </row>
    <row r="100" spans="1:6" ht="14.25">
      <c r="A100" s="49">
        <f t="shared" si="0"/>
        <v>93</v>
      </c>
      <c r="B100" s="52" t="s">
        <v>158</v>
      </c>
      <c r="C100" s="13">
        <v>8985</v>
      </c>
      <c r="D100" s="13" t="s">
        <v>172</v>
      </c>
      <c r="E100" s="13" t="s">
        <v>185</v>
      </c>
      <c r="F100" s="53">
        <v>49.6</v>
      </c>
    </row>
    <row r="101" spans="1:6" ht="14.25">
      <c r="A101" s="49">
        <f t="shared" si="0"/>
        <v>94</v>
      </c>
      <c r="B101" s="52" t="s">
        <v>158</v>
      </c>
      <c r="C101" s="13">
        <v>8982</v>
      </c>
      <c r="D101" s="13" t="s">
        <v>186</v>
      </c>
      <c r="E101" s="13" t="s">
        <v>173</v>
      </c>
      <c r="F101" s="53">
        <v>4539.64</v>
      </c>
    </row>
    <row r="102" spans="1:6" ht="14.25">
      <c r="A102" s="49">
        <f t="shared" si="0"/>
        <v>95</v>
      </c>
      <c r="B102" s="52" t="s">
        <v>158</v>
      </c>
      <c r="C102" s="13">
        <v>8983</v>
      </c>
      <c r="D102" s="13" t="s">
        <v>187</v>
      </c>
      <c r="E102" s="13" t="s">
        <v>188</v>
      </c>
      <c r="F102" s="53">
        <v>8188.96</v>
      </c>
    </row>
    <row r="103" spans="1:6" ht="14.25">
      <c r="A103" s="49">
        <f t="shared" si="0"/>
        <v>96</v>
      </c>
      <c r="B103" s="52" t="s">
        <v>158</v>
      </c>
      <c r="C103" s="13">
        <v>8956</v>
      </c>
      <c r="D103" s="13" t="s">
        <v>189</v>
      </c>
      <c r="E103" s="13" t="s">
        <v>113</v>
      </c>
      <c r="F103" s="53">
        <v>11335.63</v>
      </c>
    </row>
    <row r="104" spans="1:6" ht="14.25">
      <c r="A104" s="49">
        <f t="shared" si="0"/>
        <v>97</v>
      </c>
      <c r="B104" s="52" t="s">
        <v>158</v>
      </c>
      <c r="C104" s="13">
        <v>8966</v>
      </c>
      <c r="D104" s="13" t="s">
        <v>190</v>
      </c>
      <c r="E104" s="13" t="s">
        <v>191</v>
      </c>
      <c r="F104" s="53">
        <v>300</v>
      </c>
    </row>
    <row r="105" spans="1:6" ht="14.25">
      <c r="A105" s="49">
        <f t="shared" si="0"/>
        <v>98</v>
      </c>
      <c r="B105" s="52" t="s">
        <v>158</v>
      </c>
      <c r="C105" s="13">
        <v>8978</v>
      </c>
      <c r="D105" s="13" t="s">
        <v>192</v>
      </c>
      <c r="E105" s="13" t="s">
        <v>193</v>
      </c>
      <c r="F105" s="53">
        <v>2738.57</v>
      </c>
    </row>
    <row r="106" spans="1:6" ht="14.25">
      <c r="A106" s="49">
        <f t="shared" si="0"/>
        <v>99</v>
      </c>
      <c r="B106" s="52" t="s">
        <v>158</v>
      </c>
      <c r="C106" s="13">
        <v>8971</v>
      </c>
      <c r="D106" s="13" t="s">
        <v>194</v>
      </c>
      <c r="E106" s="13" t="s">
        <v>195</v>
      </c>
      <c r="F106" s="53">
        <v>21868.89</v>
      </c>
    </row>
    <row r="107" spans="1:6" ht="14.25">
      <c r="A107" s="49">
        <f t="shared" si="0"/>
        <v>100</v>
      </c>
      <c r="B107" s="52" t="s">
        <v>158</v>
      </c>
      <c r="C107" s="13">
        <v>8970</v>
      </c>
      <c r="D107" s="13" t="s">
        <v>196</v>
      </c>
      <c r="E107" s="13" t="s">
        <v>197</v>
      </c>
      <c r="F107" s="53">
        <v>2999.12</v>
      </c>
    </row>
    <row r="108" spans="1:6" ht="14.25">
      <c r="A108" s="49">
        <f t="shared" si="0"/>
        <v>101</v>
      </c>
      <c r="B108" s="52" t="s">
        <v>158</v>
      </c>
      <c r="C108" s="13">
        <v>8950</v>
      </c>
      <c r="D108" s="13" t="s">
        <v>194</v>
      </c>
      <c r="E108" s="13" t="s">
        <v>195</v>
      </c>
      <c r="F108" s="53">
        <v>321836.51</v>
      </c>
    </row>
    <row r="109" spans="1:6" ht="14.25">
      <c r="A109" s="54"/>
      <c r="B109" s="55"/>
      <c r="C109" s="54"/>
      <c r="D109" s="56"/>
      <c r="E109" s="57" t="s">
        <v>198</v>
      </c>
      <c r="F109" s="58">
        <f>SUM(F8:F108)</f>
        <v>1959267.5899999987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59" customWidth="1"/>
    <col min="2" max="2" width="22.140625" style="59" customWidth="1"/>
    <col min="3" max="3" width="48.8515625" style="60" customWidth="1"/>
    <col min="4" max="4" width="39.28125" style="59" customWidth="1"/>
    <col min="5" max="5" width="14.7109375" style="60" customWidth="1"/>
    <col min="6" max="6" width="12.7109375" style="60" customWidth="1"/>
    <col min="7" max="16384" width="9.140625" style="60" customWidth="1"/>
  </cols>
  <sheetData>
    <row r="1" spans="1:4" ht="16.5">
      <c r="A1" s="61" t="s">
        <v>199</v>
      </c>
      <c r="B1" s="62"/>
      <c r="C1" s="61"/>
      <c r="D1" s="62"/>
    </row>
    <row r="6" spans="1:4" ht="15.75" customHeight="1">
      <c r="A6" s="63" t="s">
        <v>200</v>
      </c>
      <c r="B6" s="63"/>
      <c r="C6" s="63"/>
      <c r="D6" s="64"/>
    </row>
    <row r="7" spans="1:10" ht="18" customHeight="1">
      <c r="A7" s="65" t="s">
        <v>201</v>
      </c>
      <c r="B7" s="65"/>
      <c r="C7" s="65"/>
      <c r="D7" s="65"/>
      <c r="E7" s="65"/>
      <c r="F7" s="66"/>
      <c r="G7" s="66"/>
      <c r="H7" s="66"/>
      <c r="I7" s="67"/>
      <c r="J7" s="67"/>
    </row>
    <row r="8" spans="1:10" ht="16.5">
      <c r="A8" s="68"/>
      <c r="B8" s="65"/>
      <c r="C8" s="65"/>
      <c r="D8" s="65"/>
      <c r="E8" s="66"/>
      <c r="F8" s="66"/>
      <c r="G8" s="66"/>
      <c r="H8" s="66"/>
      <c r="I8" s="67"/>
      <c r="J8" s="67"/>
    </row>
    <row r="9" spans="1:10" ht="16.5">
      <c r="A9" s="68"/>
      <c r="B9" s="4" t="s">
        <v>3</v>
      </c>
      <c r="C9" s="5" t="s">
        <v>4</v>
      </c>
      <c r="D9" s="65"/>
      <c r="E9" s="66"/>
      <c r="F9" s="66"/>
      <c r="G9" s="66"/>
      <c r="H9" s="66"/>
      <c r="I9" s="67"/>
      <c r="J9" s="67"/>
    </row>
    <row r="11" spans="1:5" ht="18">
      <c r="A11" s="69" t="s">
        <v>202</v>
      </c>
      <c r="B11" s="70" t="s">
        <v>203</v>
      </c>
      <c r="C11" s="70" t="s">
        <v>204</v>
      </c>
      <c r="D11" s="71" t="s">
        <v>205</v>
      </c>
      <c r="E11" s="72" t="s">
        <v>206</v>
      </c>
    </row>
    <row r="12" spans="1:5" s="78" customFormat="1" ht="30.75">
      <c r="A12" s="73">
        <v>41989</v>
      </c>
      <c r="B12" s="74" t="s">
        <v>207</v>
      </c>
      <c r="C12" s="75" t="s">
        <v>208</v>
      </c>
      <c r="D12" s="76" t="s">
        <v>66</v>
      </c>
      <c r="E12" s="77">
        <v>1616.69</v>
      </c>
    </row>
    <row r="13" spans="1:5" s="78" customFormat="1" ht="17.25">
      <c r="A13" s="73">
        <v>41992</v>
      </c>
      <c r="B13" s="74" t="s">
        <v>209</v>
      </c>
      <c r="C13" s="75" t="s">
        <v>210</v>
      </c>
      <c r="D13" s="76" t="s">
        <v>211</v>
      </c>
      <c r="E13" s="77">
        <v>2295.15</v>
      </c>
    </row>
    <row r="14" spans="1:6" s="78" customFormat="1" ht="17.25">
      <c r="A14" s="73">
        <v>41992</v>
      </c>
      <c r="B14" s="74" t="s">
        <v>212</v>
      </c>
      <c r="C14" s="75" t="s">
        <v>213</v>
      </c>
      <c r="D14" s="74" t="s">
        <v>211</v>
      </c>
      <c r="E14" s="77">
        <v>13005.85</v>
      </c>
      <c r="F14" s="79"/>
    </row>
    <row r="15" spans="1:5" s="78" customFormat="1" ht="17.25">
      <c r="A15" s="73">
        <v>41992</v>
      </c>
      <c r="B15" s="74" t="s">
        <v>214</v>
      </c>
      <c r="C15" s="75" t="s">
        <v>215</v>
      </c>
      <c r="D15" s="80" t="s">
        <v>211</v>
      </c>
      <c r="E15" s="77">
        <v>3672.24</v>
      </c>
    </row>
    <row r="16" spans="1:5" s="78" customFormat="1" ht="30.75">
      <c r="A16" s="81">
        <v>41995</v>
      </c>
      <c r="B16" s="82" t="s">
        <v>216</v>
      </c>
      <c r="C16" s="83" t="s">
        <v>217</v>
      </c>
      <c r="D16" s="84" t="s">
        <v>218</v>
      </c>
      <c r="E16" s="85">
        <v>29482.86</v>
      </c>
    </row>
    <row r="17" spans="1:6" s="78" customFormat="1" ht="30.75">
      <c r="A17" s="81">
        <v>41995</v>
      </c>
      <c r="B17" s="82" t="s">
        <v>219</v>
      </c>
      <c r="C17" s="83" t="s">
        <v>220</v>
      </c>
      <c r="D17" s="84" t="s">
        <v>221</v>
      </c>
      <c r="E17" s="85">
        <v>5420.66</v>
      </c>
      <c r="F17" s="79"/>
    </row>
    <row r="18" spans="1:6" s="78" customFormat="1" ht="17.25">
      <c r="A18" s="81">
        <v>41995</v>
      </c>
      <c r="B18" s="82" t="s">
        <v>222</v>
      </c>
      <c r="C18" s="83" t="s">
        <v>223</v>
      </c>
      <c r="D18" s="84" t="s">
        <v>224</v>
      </c>
      <c r="E18" s="85">
        <v>13524.93</v>
      </c>
      <c r="F18" s="79"/>
    </row>
    <row r="19" spans="1:5" s="78" customFormat="1" ht="17.25">
      <c r="A19" s="81">
        <v>41995</v>
      </c>
      <c r="B19" s="82" t="s">
        <v>225</v>
      </c>
      <c r="C19" s="83" t="s">
        <v>226</v>
      </c>
      <c r="D19" s="84" t="s">
        <v>68</v>
      </c>
      <c r="E19" s="85">
        <v>544.6</v>
      </c>
    </row>
    <row r="20" spans="1:5" s="78" customFormat="1" ht="17.25">
      <c r="A20" s="81">
        <v>41995</v>
      </c>
      <c r="B20" s="82" t="s">
        <v>227</v>
      </c>
      <c r="C20" s="83" t="s">
        <v>228</v>
      </c>
      <c r="D20" s="86" t="s">
        <v>68</v>
      </c>
      <c r="E20" s="85">
        <v>2178.41</v>
      </c>
    </row>
    <row r="21" spans="1:5" s="78" customFormat="1" ht="30.75">
      <c r="A21" s="81">
        <v>41995</v>
      </c>
      <c r="B21" s="82" t="s">
        <v>229</v>
      </c>
      <c r="C21" s="83" t="s">
        <v>230</v>
      </c>
      <c r="D21" s="84" t="s">
        <v>231</v>
      </c>
      <c r="E21" s="85">
        <v>60.34</v>
      </c>
    </row>
    <row r="22" spans="1:5" s="78" customFormat="1" ht="30.75">
      <c r="A22" s="81">
        <v>41995</v>
      </c>
      <c r="B22" s="82" t="s">
        <v>232</v>
      </c>
      <c r="C22" s="83" t="s">
        <v>233</v>
      </c>
      <c r="D22" s="84" t="s">
        <v>231</v>
      </c>
      <c r="E22" s="85">
        <v>341.94</v>
      </c>
    </row>
    <row r="23" spans="1:6" s="78" customFormat="1" ht="30.75">
      <c r="A23" s="81">
        <v>41995</v>
      </c>
      <c r="B23" s="82" t="s">
        <v>234</v>
      </c>
      <c r="C23" s="83" t="s">
        <v>235</v>
      </c>
      <c r="D23" s="84" t="s">
        <v>231</v>
      </c>
      <c r="E23" s="85">
        <v>96.55</v>
      </c>
      <c r="F23" s="79"/>
    </row>
    <row r="24" spans="1:6" s="78" customFormat="1" ht="30.75">
      <c r="A24" s="81">
        <v>41995</v>
      </c>
      <c r="B24" s="82" t="s">
        <v>236</v>
      </c>
      <c r="C24" s="83" t="s">
        <v>237</v>
      </c>
      <c r="D24" s="84" t="s">
        <v>238</v>
      </c>
      <c r="E24" s="85">
        <v>41580</v>
      </c>
      <c r="F24" s="79"/>
    </row>
    <row r="25" spans="1:6" s="78" customFormat="1" ht="30.75">
      <c r="A25" s="81">
        <v>41995</v>
      </c>
      <c r="B25" s="82" t="s">
        <v>239</v>
      </c>
      <c r="C25" s="83" t="s">
        <v>240</v>
      </c>
      <c r="D25" s="84" t="s">
        <v>238</v>
      </c>
      <c r="E25" s="85">
        <v>235620</v>
      </c>
      <c r="F25" s="79"/>
    </row>
    <row r="26" spans="1:6" s="78" customFormat="1" ht="30.75">
      <c r="A26" s="81">
        <v>41996</v>
      </c>
      <c r="B26" s="82" t="s">
        <v>241</v>
      </c>
      <c r="C26" s="83" t="s">
        <v>242</v>
      </c>
      <c r="D26" s="84" t="s">
        <v>88</v>
      </c>
      <c r="E26" s="85">
        <v>66528</v>
      </c>
      <c r="F26" s="79"/>
    </row>
    <row r="27" spans="1:6" s="78" customFormat="1" ht="16.5">
      <c r="A27" s="81"/>
      <c r="B27" s="82"/>
      <c r="C27" s="83"/>
      <c r="D27" s="84"/>
      <c r="E27" s="85"/>
      <c r="F27" s="79"/>
    </row>
    <row r="28" spans="1:6" s="78" customFormat="1" ht="16.5">
      <c r="A28" s="81"/>
      <c r="B28" s="82"/>
      <c r="C28" s="83"/>
      <c r="D28" s="84"/>
      <c r="E28" s="85"/>
      <c r="F28" s="79"/>
    </row>
    <row r="29" spans="1:6" s="78" customFormat="1" ht="16.5">
      <c r="A29" s="81"/>
      <c r="B29" s="82"/>
      <c r="C29" s="87"/>
      <c r="D29" s="84"/>
      <c r="E29" s="85"/>
      <c r="F29" s="79"/>
    </row>
    <row r="30" spans="1:6" s="78" customFormat="1" ht="16.5">
      <c r="A30" s="81"/>
      <c r="B30" s="82"/>
      <c r="C30" s="87"/>
      <c r="D30" s="84"/>
      <c r="E30" s="85"/>
      <c r="F30" s="79"/>
    </row>
    <row r="31" spans="1:6" s="78" customFormat="1" ht="16.5">
      <c r="A31" s="81"/>
      <c r="B31" s="82"/>
      <c r="C31" s="87"/>
      <c r="D31" s="84"/>
      <c r="E31" s="85"/>
      <c r="F31" s="79"/>
    </row>
    <row r="32" spans="1:5" s="78" customFormat="1" ht="16.5">
      <c r="A32" s="81"/>
      <c r="B32" s="82"/>
      <c r="C32" s="87"/>
      <c r="D32" s="84"/>
      <c r="E32" s="85"/>
    </row>
    <row r="33" spans="1:5" s="78" customFormat="1" ht="16.5">
      <c r="A33" s="88" t="s">
        <v>243</v>
      </c>
      <c r="B33" s="89"/>
      <c r="C33" s="90"/>
      <c r="D33" s="89"/>
      <c r="E33" s="91">
        <f>SUM(E12:E32)</f>
        <v>415968.22000000003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92" customWidth="1"/>
    <col min="2" max="2" width="15.140625" style="92" customWidth="1"/>
    <col min="3" max="3" width="51.421875" style="92" customWidth="1"/>
    <col min="4" max="4" width="29.28125" style="92" customWidth="1"/>
    <col min="5" max="5" width="14.7109375" style="92" customWidth="1"/>
  </cols>
  <sheetData>
    <row r="1" spans="1:5" ht="16.5">
      <c r="A1" s="61" t="s">
        <v>199</v>
      </c>
      <c r="B1" s="61"/>
      <c r="C1" s="61"/>
      <c r="D1" s="61"/>
      <c r="E1" s="60"/>
    </row>
    <row r="2" spans="1:5" ht="16.5">
      <c r="A2" s="60"/>
      <c r="B2" s="60"/>
      <c r="C2" s="60"/>
      <c r="D2" s="60"/>
      <c r="E2" s="60"/>
    </row>
    <row r="3" spans="1:5" ht="16.5">
      <c r="A3" s="60"/>
      <c r="B3" s="60"/>
      <c r="C3" s="60"/>
      <c r="D3" s="60"/>
      <c r="E3" s="60"/>
    </row>
    <row r="4" spans="1:5" ht="16.5">
      <c r="A4" s="60"/>
      <c r="B4" s="60"/>
      <c r="C4" s="60"/>
      <c r="D4" s="60"/>
      <c r="E4" s="60"/>
    </row>
    <row r="5" spans="1:5" ht="16.5">
      <c r="A5" s="60"/>
      <c r="B5" s="60"/>
      <c r="C5" s="60"/>
      <c r="D5" s="60"/>
      <c r="E5" s="60"/>
    </row>
    <row r="6" spans="1:5" ht="16.5">
      <c r="A6" s="60"/>
      <c r="B6" s="60"/>
      <c r="C6" s="60"/>
      <c r="D6" s="60"/>
      <c r="E6" s="60"/>
    </row>
    <row r="7" spans="1:5" ht="16.5">
      <c r="A7" s="1" t="s">
        <v>244</v>
      </c>
      <c r="B7" s="93"/>
      <c r="C7" s="93"/>
      <c r="D7" s="60"/>
      <c r="E7" s="60"/>
    </row>
    <row r="8" spans="1:5" ht="16.5">
      <c r="A8" s="94" t="s">
        <v>245</v>
      </c>
      <c r="B8" s="95"/>
      <c r="C8" s="95"/>
      <c r="D8" s="60"/>
      <c r="E8" s="60"/>
    </row>
    <row r="9" spans="1:5" ht="16.5">
      <c r="A9" s="95"/>
      <c r="B9" s="95"/>
      <c r="C9" s="95"/>
      <c r="D9" s="95"/>
      <c r="E9" s="60"/>
    </row>
    <row r="10" spans="1:5" ht="16.5">
      <c r="A10" s="95"/>
      <c r="B10" s="4" t="s">
        <v>3</v>
      </c>
      <c r="C10" s="5" t="s">
        <v>4</v>
      </c>
      <c r="D10" s="95"/>
      <c r="E10" s="60"/>
    </row>
    <row r="11" spans="1:5" ht="16.5">
      <c r="A11" s="60"/>
      <c r="B11" s="60"/>
      <c r="C11" s="60"/>
      <c r="D11" s="60"/>
      <c r="E11" s="60"/>
    </row>
    <row r="12" spans="1:5" ht="16.5">
      <c r="A12" s="96" t="s">
        <v>202</v>
      </c>
      <c r="B12" s="97" t="s">
        <v>203</v>
      </c>
      <c r="C12" s="97" t="s">
        <v>204</v>
      </c>
      <c r="D12" s="97" t="s">
        <v>205</v>
      </c>
      <c r="E12" s="98" t="s">
        <v>246</v>
      </c>
    </row>
    <row r="13" spans="1:5" ht="17.25">
      <c r="A13" s="99">
        <v>41995</v>
      </c>
      <c r="B13" s="100" t="s">
        <v>247</v>
      </c>
      <c r="C13" s="101" t="s">
        <v>248</v>
      </c>
      <c r="D13" s="102" t="s">
        <v>249</v>
      </c>
      <c r="E13" s="103">
        <v>108469</v>
      </c>
    </row>
    <row r="14" spans="1:5" ht="16.5">
      <c r="A14" s="104"/>
      <c r="B14" s="100"/>
      <c r="C14" s="101"/>
      <c r="D14" s="102"/>
      <c r="E14" s="103"/>
    </row>
    <row r="15" spans="1:5" ht="16.5">
      <c r="A15" s="104"/>
      <c r="B15" s="100"/>
      <c r="C15" s="100"/>
      <c r="D15" s="102"/>
      <c r="E15" s="103"/>
    </row>
    <row r="16" spans="1:5" ht="16.5">
      <c r="A16" s="104"/>
      <c r="B16" s="100"/>
      <c r="C16" s="100"/>
      <c r="D16" s="105"/>
      <c r="E16" s="103"/>
    </row>
    <row r="17" spans="1:5" ht="16.5">
      <c r="A17" s="104"/>
      <c r="B17" s="100"/>
      <c r="C17" s="100"/>
      <c r="D17" s="102"/>
      <c r="E17" s="103"/>
    </row>
    <row r="18" spans="1:5" ht="16.5">
      <c r="A18" s="88" t="s">
        <v>243</v>
      </c>
      <c r="B18" s="90"/>
      <c r="C18" s="90"/>
      <c r="D18" s="90"/>
      <c r="E18" s="91">
        <f>SUM(E13:E17)</f>
        <v>108469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106" customWidth="1"/>
    <col min="2" max="2" width="15.140625" style="106" customWidth="1"/>
    <col min="3" max="3" width="12.8515625" style="106" customWidth="1"/>
    <col min="4" max="4" width="28.28125" style="106" customWidth="1"/>
    <col min="5" max="5" width="53.421875" style="106" customWidth="1"/>
    <col min="6" max="6" width="13.7109375" style="106" customWidth="1"/>
    <col min="7" max="16384" width="9.140625" style="106" customWidth="1"/>
  </cols>
  <sheetData>
    <row r="1" spans="1:6" ht="12.75" customHeight="1" hidden="1">
      <c r="A1" s="107"/>
      <c r="B1" s="107"/>
      <c r="C1" s="107"/>
      <c r="D1" s="107"/>
      <c r="E1" s="107"/>
      <c r="F1" s="107"/>
    </row>
    <row r="2" spans="1:6" ht="12.75" customHeight="1" hidden="1">
      <c r="A2" s="107"/>
      <c r="B2" s="107"/>
      <c r="C2" s="107"/>
      <c r="D2" s="107"/>
      <c r="E2" s="107"/>
      <c r="F2" s="107"/>
    </row>
    <row r="3" spans="1:6" ht="12.75" customHeight="1">
      <c r="A3" s="108" t="s">
        <v>250</v>
      </c>
      <c r="B3" s="107"/>
      <c r="C3" s="109"/>
      <c r="D3" s="109"/>
      <c r="E3" s="107"/>
      <c r="F3" s="107"/>
    </row>
    <row r="4" spans="2:6" ht="12.75" customHeight="1" hidden="1">
      <c r="B4" s="107"/>
      <c r="C4" s="107"/>
      <c r="D4" s="107"/>
      <c r="E4" s="107"/>
      <c r="F4" s="107"/>
    </row>
    <row r="5" spans="2:6" ht="12.75" customHeight="1" hidden="1">
      <c r="B5" s="107"/>
      <c r="C5" s="107"/>
      <c r="D5" s="107"/>
      <c r="E5" s="107"/>
      <c r="F5" s="107"/>
    </row>
    <row r="6" spans="2:6" ht="12.75" customHeight="1">
      <c r="B6" s="107"/>
      <c r="C6" s="107"/>
      <c r="D6" s="107"/>
      <c r="E6" s="107"/>
      <c r="F6" s="107"/>
    </row>
    <row r="7" spans="1:6" ht="12.75" customHeight="1">
      <c r="A7" s="108" t="s">
        <v>251</v>
      </c>
      <c r="B7" s="109"/>
      <c r="C7" s="107"/>
      <c r="D7" s="109"/>
      <c r="E7" s="110"/>
      <c r="F7" s="107"/>
    </row>
    <row r="8" spans="1:6" ht="12.75" customHeight="1">
      <c r="A8" s="108" t="s">
        <v>252</v>
      </c>
      <c r="B8" s="109"/>
      <c r="C8" s="107"/>
      <c r="D8" s="109"/>
      <c r="E8" s="107"/>
      <c r="F8" s="109"/>
    </row>
    <row r="9" spans="1:6" ht="12.75" customHeight="1">
      <c r="A9" s="107"/>
      <c r="B9" s="109"/>
      <c r="C9" s="107"/>
      <c r="D9" s="107"/>
      <c r="E9" s="107"/>
      <c r="F9" s="107"/>
    </row>
    <row r="10" spans="1:6" ht="12.75" customHeight="1">
      <c r="A10" s="107"/>
      <c r="B10" s="111"/>
      <c r="C10" s="4" t="s">
        <v>3</v>
      </c>
      <c r="D10" s="5" t="s">
        <v>4</v>
      </c>
      <c r="E10" s="107"/>
      <c r="F10" s="107"/>
    </row>
    <row r="11" spans="1:6" ht="12.75" customHeight="1">
      <c r="A11" s="107"/>
      <c r="B11" s="107"/>
      <c r="C11" s="107"/>
      <c r="D11" s="107"/>
      <c r="E11" s="107"/>
      <c r="F11" s="107"/>
    </row>
    <row r="12" spans="1:6" ht="50.25" customHeight="1">
      <c r="A12" s="112" t="s">
        <v>57</v>
      </c>
      <c r="B12" s="113" t="s">
        <v>58</v>
      </c>
      <c r="C12" s="114" t="s">
        <v>59</v>
      </c>
      <c r="D12" s="113" t="s">
        <v>253</v>
      </c>
      <c r="E12" s="113" t="s">
        <v>254</v>
      </c>
      <c r="F12" s="115" t="s">
        <v>255</v>
      </c>
    </row>
    <row r="13" spans="1:6" ht="15" customHeight="1">
      <c r="A13" s="116">
        <v>1</v>
      </c>
      <c r="B13" s="117">
        <v>41988</v>
      </c>
      <c r="C13" s="118">
        <v>8310</v>
      </c>
      <c r="D13" s="118" t="s">
        <v>256</v>
      </c>
      <c r="E13" s="119" t="s">
        <v>257</v>
      </c>
      <c r="F13" s="120">
        <v>200</v>
      </c>
    </row>
    <row r="14" spans="1:6" ht="15" customHeight="1">
      <c r="A14" s="116">
        <v>2</v>
      </c>
      <c r="B14" s="117">
        <v>41989</v>
      </c>
      <c r="C14" s="118">
        <v>8322</v>
      </c>
      <c r="D14" s="118" t="s">
        <v>258</v>
      </c>
      <c r="E14" s="119" t="s">
        <v>259</v>
      </c>
      <c r="F14" s="121">
        <v>4926.68</v>
      </c>
    </row>
    <row r="15" spans="1:6" ht="15" customHeight="1">
      <c r="A15" s="116">
        <v>3</v>
      </c>
      <c r="B15" s="117">
        <v>41989</v>
      </c>
      <c r="C15" s="118">
        <v>8321</v>
      </c>
      <c r="D15" s="118" t="s">
        <v>258</v>
      </c>
      <c r="E15" s="119" t="s">
        <v>259</v>
      </c>
      <c r="F15" s="121">
        <v>44200.92</v>
      </c>
    </row>
    <row r="16" spans="1:6" ht="15" customHeight="1">
      <c r="A16" s="116">
        <v>4</v>
      </c>
      <c r="B16" s="117">
        <v>41989</v>
      </c>
      <c r="C16" s="118">
        <v>8324</v>
      </c>
      <c r="D16" s="118" t="s">
        <v>258</v>
      </c>
      <c r="E16" s="119" t="s">
        <v>259</v>
      </c>
      <c r="F16" s="121">
        <v>3583.04</v>
      </c>
    </row>
    <row r="17" spans="1:6" ht="15" customHeight="1">
      <c r="A17" s="116">
        <v>5</v>
      </c>
      <c r="B17" s="117">
        <v>41989</v>
      </c>
      <c r="C17" s="118">
        <v>8323</v>
      </c>
      <c r="D17" s="118" t="s">
        <v>260</v>
      </c>
      <c r="E17" s="119" t="s">
        <v>259</v>
      </c>
      <c r="F17" s="121">
        <v>4926.68</v>
      </c>
    </row>
    <row r="18" spans="1:6" ht="15" customHeight="1">
      <c r="A18" s="116">
        <v>6</v>
      </c>
      <c r="B18" s="117">
        <v>41989</v>
      </c>
      <c r="C18" s="118">
        <v>8325</v>
      </c>
      <c r="D18" s="118" t="s">
        <v>258</v>
      </c>
      <c r="E18" s="119" t="s">
        <v>259</v>
      </c>
      <c r="F18" s="121">
        <v>4977.07</v>
      </c>
    </row>
    <row r="19" spans="1:6" ht="15" customHeight="1">
      <c r="A19" s="116">
        <v>7</v>
      </c>
      <c r="B19" s="117">
        <v>41989</v>
      </c>
      <c r="C19" s="118">
        <v>8326</v>
      </c>
      <c r="D19" s="118" t="s">
        <v>258</v>
      </c>
      <c r="E19" s="119" t="s">
        <v>259</v>
      </c>
      <c r="F19" s="121">
        <v>711.01</v>
      </c>
    </row>
    <row r="20" spans="1:6" ht="15" customHeight="1">
      <c r="A20" s="116">
        <v>8</v>
      </c>
      <c r="B20" s="117">
        <v>41990</v>
      </c>
      <c r="C20" s="118">
        <v>8374</v>
      </c>
      <c r="D20" s="118" t="s">
        <v>260</v>
      </c>
      <c r="E20" s="119" t="s">
        <v>261</v>
      </c>
      <c r="F20" s="121">
        <v>499</v>
      </c>
    </row>
    <row r="21" spans="1:6" ht="15" customHeight="1">
      <c r="A21" s="116">
        <v>9</v>
      </c>
      <c r="B21" s="117">
        <v>41990</v>
      </c>
      <c r="C21" s="118">
        <v>8377</v>
      </c>
      <c r="D21" s="118" t="s">
        <v>260</v>
      </c>
      <c r="E21" s="119" t="s">
        <v>262</v>
      </c>
      <c r="F21" s="121">
        <v>0.30000000000000004</v>
      </c>
    </row>
    <row r="22" spans="1:6" ht="15" customHeight="1">
      <c r="A22" s="116">
        <v>10</v>
      </c>
      <c r="B22" s="117">
        <v>41990</v>
      </c>
      <c r="C22" s="118">
        <v>8378</v>
      </c>
      <c r="D22" s="118" t="s">
        <v>260</v>
      </c>
      <c r="E22" s="119" t="s">
        <v>263</v>
      </c>
      <c r="F22" s="121">
        <v>0.1</v>
      </c>
    </row>
    <row r="23" spans="1:6" ht="15" customHeight="1">
      <c r="A23" s="116">
        <v>11</v>
      </c>
      <c r="B23" s="117">
        <v>41990</v>
      </c>
      <c r="C23" s="118">
        <v>8380</v>
      </c>
      <c r="D23" s="118" t="s">
        <v>260</v>
      </c>
      <c r="E23" s="119" t="s">
        <v>264</v>
      </c>
      <c r="F23" s="121">
        <v>0.30000000000000004</v>
      </c>
    </row>
    <row r="24" spans="1:6" ht="15" customHeight="1">
      <c r="A24" s="116">
        <v>12</v>
      </c>
      <c r="B24" s="117">
        <v>41990</v>
      </c>
      <c r="C24" s="118">
        <v>8386</v>
      </c>
      <c r="D24" s="118" t="s">
        <v>260</v>
      </c>
      <c r="E24" s="119" t="s">
        <v>265</v>
      </c>
      <c r="F24" s="121">
        <v>200</v>
      </c>
    </row>
    <row r="25" spans="1:6" ht="15" customHeight="1">
      <c r="A25" s="116">
        <v>13</v>
      </c>
      <c r="B25" s="117">
        <v>41990</v>
      </c>
      <c r="C25" s="118">
        <v>8367</v>
      </c>
      <c r="D25" s="118" t="s">
        <v>258</v>
      </c>
      <c r="E25" s="119" t="s">
        <v>266</v>
      </c>
      <c r="F25" s="121">
        <v>2000</v>
      </c>
    </row>
    <row r="26" spans="1:6" ht="15" customHeight="1">
      <c r="A26" s="116">
        <v>14</v>
      </c>
      <c r="B26" s="117">
        <v>41990</v>
      </c>
      <c r="C26" s="118">
        <v>8369</v>
      </c>
      <c r="D26" s="118" t="s">
        <v>260</v>
      </c>
      <c r="E26" s="119" t="s">
        <v>267</v>
      </c>
      <c r="F26" s="121">
        <v>7962</v>
      </c>
    </row>
    <row r="27" spans="1:6" ht="15" customHeight="1">
      <c r="A27" s="116">
        <v>15</v>
      </c>
      <c r="B27" s="117">
        <v>41990</v>
      </c>
      <c r="C27" s="118">
        <v>8371</v>
      </c>
      <c r="D27" s="118" t="s">
        <v>258</v>
      </c>
      <c r="E27" s="119" t="s">
        <v>268</v>
      </c>
      <c r="F27" s="121">
        <v>2800</v>
      </c>
    </row>
    <row r="28" spans="1:6" ht="15" customHeight="1">
      <c r="A28" s="116">
        <v>16</v>
      </c>
      <c r="B28" s="117">
        <v>41990</v>
      </c>
      <c r="C28" s="118">
        <v>8403</v>
      </c>
      <c r="D28" s="118" t="s">
        <v>258</v>
      </c>
      <c r="E28" s="119" t="s">
        <v>269</v>
      </c>
      <c r="F28" s="121">
        <v>10239.21</v>
      </c>
    </row>
    <row r="29" spans="1:6" ht="15" customHeight="1">
      <c r="A29" s="116">
        <v>17</v>
      </c>
      <c r="B29" s="117">
        <v>41990</v>
      </c>
      <c r="C29" s="118">
        <v>8402</v>
      </c>
      <c r="D29" s="118" t="s">
        <v>258</v>
      </c>
      <c r="E29" s="119" t="s">
        <v>270</v>
      </c>
      <c r="F29" s="121">
        <v>3420.6</v>
      </c>
    </row>
    <row r="30" spans="1:6" ht="15" customHeight="1">
      <c r="A30" s="116">
        <v>18</v>
      </c>
      <c r="B30" s="117">
        <v>41990</v>
      </c>
      <c r="C30" s="118">
        <v>8401</v>
      </c>
      <c r="D30" s="118" t="s">
        <v>258</v>
      </c>
      <c r="E30" s="119" t="s">
        <v>271</v>
      </c>
      <c r="F30" s="121">
        <v>2847.2</v>
      </c>
    </row>
    <row r="31" spans="1:6" ht="15" customHeight="1">
      <c r="A31" s="116">
        <v>19</v>
      </c>
      <c r="B31" s="117">
        <v>41990</v>
      </c>
      <c r="C31" s="118">
        <v>8400</v>
      </c>
      <c r="D31" s="118" t="s">
        <v>258</v>
      </c>
      <c r="E31" s="119" t="s">
        <v>272</v>
      </c>
      <c r="F31" s="121">
        <v>1875</v>
      </c>
    </row>
    <row r="32" spans="1:6" ht="15" customHeight="1">
      <c r="A32" s="116">
        <v>20</v>
      </c>
      <c r="B32" s="117">
        <v>41990</v>
      </c>
      <c r="C32" s="118">
        <v>8399</v>
      </c>
      <c r="D32" s="118" t="s">
        <v>258</v>
      </c>
      <c r="E32" s="119" t="s">
        <v>273</v>
      </c>
      <c r="F32" s="121">
        <v>1600</v>
      </c>
    </row>
    <row r="33" spans="1:6" ht="15" customHeight="1">
      <c r="A33" s="116">
        <v>21</v>
      </c>
      <c r="B33" s="117">
        <v>41990</v>
      </c>
      <c r="C33" s="118">
        <v>8398</v>
      </c>
      <c r="D33" s="118" t="s">
        <v>258</v>
      </c>
      <c r="E33" s="119" t="s">
        <v>274</v>
      </c>
      <c r="F33" s="121">
        <v>124</v>
      </c>
    </row>
    <row r="34" spans="1:6" ht="15" customHeight="1">
      <c r="A34" s="116">
        <v>22</v>
      </c>
      <c r="B34" s="117">
        <v>41990</v>
      </c>
      <c r="C34" s="118">
        <v>8397</v>
      </c>
      <c r="D34" s="118" t="s">
        <v>258</v>
      </c>
      <c r="E34" s="119" t="s">
        <v>275</v>
      </c>
      <c r="F34" s="121">
        <v>200</v>
      </c>
    </row>
    <row r="35" spans="1:6" ht="15" customHeight="1">
      <c r="A35" s="116">
        <v>23</v>
      </c>
      <c r="B35" s="117">
        <v>41990</v>
      </c>
      <c r="C35" s="118">
        <v>8373</v>
      </c>
      <c r="D35" s="118" t="s">
        <v>258</v>
      </c>
      <c r="E35" s="119" t="s">
        <v>276</v>
      </c>
      <c r="F35" s="121">
        <v>620</v>
      </c>
    </row>
    <row r="36" spans="1:6" ht="15" customHeight="1">
      <c r="A36" s="116">
        <v>24</v>
      </c>
      <c r="B36" s="117">
        <v>41990</v>
      </c>
      <c r="C36" s="118">
        <v>8372</v>
      </c>
      <c r="D36" s="118" t="s">
        <v>258</v>
      </c>
      <c r="E36" s="119" t="s">
        <v>266</v>
      </c>
      <c r="F36" s="121">
        <v>1000</v>
      </c>
    </row>
    <row r="37" spans="1:6" ht="15" customHeight="1">
      <c r="A37" s="116">
        <v>25</v>
      </c>
      <c r="B37" s="117">
        <v>41990</v>
      </c>
      <c r="C37" s="118">
        <v>8411</v>
      </c>
      <c r="D37" s="118" t="s">
        <v>260</v>
      </c>
      <c r="E37" s="119" t="s">
        <v>277</v>
      </c>
      <c r="F37" s="121">
        <v>4013.68</v>
      </c>
    </row>
    <row r="38" spans="1:6" ht="15" customHeight="1">
      <c r="A38" s="116">
        <v>26</v>
      </c>
      <c r="B38" s="117">
        <v>41990</v>
      </c>
      <c r="C38" s="118">
        <v>8410</v>
      </c>
      <c r="D38" s="118" t="s">
        <v>258</v>
      </c>
      <c r="E38" s="119" t="s">
        <v>278</v>
      </c>
      <c r="F38" s="121">
        <v>711</v>
      </c>
    </row>
    <row r="39" spans="1:6" ht="15" customHeight="1">
      <c r="A39" s="116">
        <v>27</v>
      </c>
      <c r="B39" s="117">
        <v>41990</v>
      </c>
      <c r="C39" s="118">
        <v>8409</v>
      </c>
      <c r="D39" s="118" t="s">
        <v>258</v>
      </c>
      <c r="E39" s="119" t="s">
        <v>279</v>
      </c>
      <c r="F39" s="121">
        <v>1740</v>
      </c>
    </row>
    <row r="40" spans="1:6" ht="15" customHeight="1">
      <c r="A40" s="116">
        <v>28</v>
      </c>
      <c r="B40" s="117">
        <v>41990</v>
      </c>
      <c r="C40" s="118">
        <v>8408</v>
      </c>
      <c r="D40" s="118" t="s">
        <v>258</v>
      </c>
      <c r="E40" s="119" t="s">
        <v>280</v>
      </c>
      <c r="F40" s="121">
        <v>100</v>
      </c>
    </row>
    <row r="41" spans="1:6" ht="15" customHeight="1">
      <c r="A41" s="116">
        <v>29</v>
      </c>
      <c r="B41" s="117">
        <v>41990</v>
      </c>
      <c r="C41" s="118">
        <v>8407</v>
      </c>
      <c r="D41" s="118" t="s">
        <v>258</v>
      </c>
      <c r="E41" s="119" t="s">
        <v>281</v>
      </c>
      <c r="F41" s="121">
        <v>300</v>
      </c>
    </row>
    <row r="42" spans="1:6" ht="15" customHeight="1">
      <c r="A42" s="116">
        <v>30</v>
      </c>
      <c r="B42" s="117">
        <v>41990</v>
      </c>
      <c r="C42" s="118">
        <v>8406</v>
      </c>
      <c r="D42" s="118" t="s">
        <v>260</v>
      </c>
      <c r="E42" s="119" t="s">
        <v>282</v>
      </c>
      <c r="F42" s="121">
        <v>8029.3</v>
      </c>
    </row>
    <row r="43" spans="1:6" ht="15" customHeight="1">
      <c r="A43" s="116">
        <v>31</v>
      </c>
      <c r="B43" s="117">
        <v>41990</v>
      </c>
      <c r="C43" s="118">
        <v>8365</v>
      </c>
      <c r="D43" s="118" t="s">
        <v>258</v>
      </c>
      <c r="E43" s="119" t="s">
        <v>283</v>
      </c>
      <c r="F43" s="121">
        <v>950</v>
      </c>
    </row>
    <row r="44" spans="1:6" ht="15" customHeight="1">
      <c r="A44" s="116">
        <v>32</v>
      </c>
      <c r="B44" s="117">
        <v>41990</v>
      </c>
      <c r="C44" s="118">
        <v>8364</v>
      </c>
      <c r="D44" s="118" t="s">
        <v>258</v>
      </c>
      <c r="E44" s="119" t="s">
        <v>284</v>
      </c>
      <c r="F44" s="121">
        <v>600</v>
      </c>
    </row>
    <row r="45" spans="1:6" ht="15" customHeight="1">
      <c r="A45" s="116">
        <v>33</v>
      </c>
      <c r="B45" s="117">
        <v>41990</v>
      </c>
      <c r="C45" s="118">
        <v>8404</v>
      </c>
      <c r="D45" s="118" t="s">
        <v>258</v>
      </c>
      <c r="E45" s="119" t="s">
        <v>285</v>
      </c>
      <c r="F45" s="121">
        <v>980.24</v>
      </c>
    </row>
    <row r="46" spans="1:6" ht="15" customHeight="1">
      <c r="A46" s="116">
        <v>34</v>
      </c>
      <c r="B46" s="117">
        <v>41990</v>
      </c>
      <c r="C46" s="118">
        <v>7387</v>
      </c>
      <c r="D46" s="118" t="s">
        <v>286</v>
      </c>
      <c r="E46" s="119" t="s">
        <v>287</v>
      </c>
      <c r="F46" s="121">
        <v>600</v>
      </c>
    </row>
    <row r="47" spans="1:6" ht="15" customHeight="1">
      <c r="A47" s="116">
        <v>35</v>
      </c>
      <c r="B47" s="117">
        <v>41990</v>
      </c>
      <c r="C47" s="118">
        <v>8405</v>
      </c>
      <c r="D47" s="118" t="s">
        <v>288</v>
      </c>
      <c r="E47" s="119" t="s">
        <v>289</v>
      </c>
      <c r="F47" s="121">
        <v>5454.76</v>
      </c>
    </row>
    <row r="48" spans="1:6" ht="15" customHeight="1">
      <c r="A48" s="116">
        <v>36</v>
      </c>
      <c r="B48" s="117">
        <v>41990</v>
      </c>
      <c r="C48" s="118">
        <v>8416</v>
      </c>
      <c r="D48" s="118" t="s">
        <v>258</v>
      </c>
      <c r="E48" s="119" t="s">
        <v>290</v>
      </c>
      <c r="F48" s="121">
        <v>1240</v>
      </c>
    </row>
    <row r="49" spans="1:6" ht="15" customHeight="1">
      <c r="A49" s="116">
        <v>37</v>
      </c>
      <c r="B49" s="117">
        <v>41990</v>
      </c>
      <c r="C49" s="118">
        <v>8415</v>
      </c>
      <c r="D49" s="118" t="s">
        <v>260</v>
      </c>
      <c r="E49" s="119" t="s">
        <v>291</v>
      </c>
      <c r="F49" s="121">
        <v>1021</v>
      </c>
    </row>
    <row r="50" spans="1:6" ht="15" customHeight="1">
      <c r="A50" s="116">
        <v>38</v>
      </c>
      <c r="B50" s="117">
        <v>41990</v>
      </c>
      <c r="C50" s="118">
        <v>8414</v>
      </c>
      <c r="D50" s="118" t="s">
        <v>258</v>
      </c>
      <c r="E50" s="119" t="s">
        <v>292</v>
      </c>
      <c r="F50" s="121">
        <v>2952.1</v>
      </c>
    </row>
    <row r="51" spans="1:6" ht="15" customHeight="1">
      <c r="A51" s="116">
        <v>39</v>
      </c>
      <c r="B51" s="117">
        <v>41990</v>
      </c>
      <c r="C51" s="118">
        <v>8413</v>
      </c>
      <c r="D51" s="118" t="s">
        <v>258</v>
      </c>
      <c r="E51" s="119" t="s">
        <v>293</v>
      </c>
      <c r="F51" s="121">
        <v>300.18</v>
      </c>
    </row>
    <row r="52" spans="1:6" ht="15" customHeight="1">
      <c r="A52" s="116">
        <v>40</v>
      </c>
      <c r="B52" s="117">
        <v>41990</v>
      </c>
      <c r="C52" s="118">
        <v>8412</v>
      </c>
      <c r="D52" s="118" t="s">
        <v>260</v>
      </c>
      <c r="E52" s="119" t="s">
        <v>294</v>
      </c>
      <c r="F52" s="121">
        <v>9000</v>
      </c>
    </row>
    <row r="53" spans="1:6" ht="15" customHeight="1">
      <c r="A53" s="116">
        <v>41</v>
      </c>
      <c r="B53" s="117">
        <v>41990</v>
      </c>
      <c r="C53" s="118">
        <v>8370</v>
      </c>
      <c r="D53" s="118" t="s">
        <v>260</v>
      </c>
      <c r="E53" s="119" t="s">
        <v>295</v>
      </c>
      <c r="F53" s="121">
        <v>1692</v>
      </c>
    </row>
    <row r="54" spans="1:6" ht="15" customHeight="1">
      <c r="A54" s="116">
        <v>42</v>
      </c>
      <c r="B54" s="117">
        <v>41990</v>
      </c>
      <c r="C54" s="118">
        <v>8368</v>
      </c>
      <c r="D54" s="118" t="s">
        <v>258</v>
      </c>
      <c r="E54" s="119" t="s">
        <v>296</v>
      </c>
      <c r="F54" s="121">
        <v>5400</v>
      </c>
    </row>
    <row r="55" spans="1:6" ht="15" customHeight="1">
      <c r="A55" s="116">
        <v>43</v>
      </c>
      <c r="B55" s="117">
        <v>41990</v>
      </c>
      <c r="C55" s="118">
        <v>8366</v>
      </c>
      <c r="D55" s="118" t="s">
        <v>258</v>
      </c>
      <c r="E55" s="119" t="s">
        <v>297</v>
      </c>
      <c r="F55" s="121">
        <v>9.55</v>
      </c>
    </row>
    <row r="56" spans="1:6" ht="15" customHeight="1">
      <c r="A56" s="116">
        <v>44</v>
      </c>
      <c r="B56" s="117">
        <v>41990</v>
      </c>
      <c r="C56" s="118">
        <v>8381</v>
      </c>
      <c r="D56" s="118" t="s">
        <v>260</v>
      </c>
      <c r="E56" s="119" t="s">
        <v>298</v>
      </c>
      <c r="F56" s="121">
        <v>6543</v>
      </c>
    </row>
    <row r="57" spans="1:6" ht="15" customHeight="1">
      <c r="A57" s="116">
        <v>45</v>
      </c>
      <c r="B57" s="117">
        <v>41990</v>
      </c>
      <c r="C57" s="118">
        <v>8379</v>
      </c>
      <c r="D57" s="118" t="s">
        <v>258</v>
      </c>
      <c r="E57" s="119" t="s">
        <v>299</v>
      </c>
      <c r="F57" s="121">
        <v>0.30000000000000004</v>
      </c>
    </row>
    <row r="58" spans="1:6" ht="15" customHeight="1">
      <c r="A58" s="116">
        <v>46</v>
      </c>
      <c r="B58" s="117">
        <v>41990</v>
      </c>
      <c r="C58" s="118">
        <v>8375</v>
      </c>
      <c r="D58" s="118" t="s">
        <v>260</v>
      </c>
      <c r="E58" s="119" t="s">
        <v>300</v>
      </c>
      <c r="F58" s="121">
        <v>806</v>
      </c>
    </row>
    <row r="59" spans="1:6" ht="15" customHeight="1">
      <c r="A59" s="116">
        <v>47</v>
      </c>
      <c r="B59" s="117">
        <v>41990</v>
      </c>
      <c r="C59" s="118">
        <v>8376</v>
      </c>
      <c r="D59" s="118" t="s">
        <v>258</v>
      </c>
      <c r="E59" s="119" t="s">
        <v>301</v>
      </c>
      <c r="F59" s="121">
        <v>638</v>
      </c>
    </row>
    <row r="60" spans="1:6" ht="15" customHeight="1">
      <c r="A60" s="116">
        <v>48</v>
      </c>
      <c r="B60" s="117">
        <v>41991</v>
      </c>
      <c r="C60" s="118">
        <v>8463</v>
      </c>
      <c r="D60" s="118" t="s">
        <v>260</v>
      </c>
      <c r="E60" s="119" t="s">
        <v>302</v>
      </c>
      <c r="F60" s="121">
        <v>0.15</v>
      </c>
    </row>
    <row r="61" spans="1:6" ht="15" customHeight="1">
      <c r="A61" s="116">
        <v>49</v>
      </c>
      <c r="B61" s="117">
        <v>41991</v>
      </c>
      <c r="C61" s="118">
        <v>8464</v>
      </c>
      <c r="D61" s="118" t="s">
        <v>258</v>
      </c>
      <c r="E61" s="119" t="s">
        <v>303</v>
      </c>
      <c r="F61" s="121">
        <v>0.30000000000000004</v>
      </c>
    </row>
    <row r="62" spans="1:6" ht="15" customHeight="1">
      <c r="A62" s="116">
        <v>50</v>
      </c>
      <c r="B62" s="117">
        <v>41991</v>
      </c>
      <c r="C62" s="118">
        <v>8394</v>
      </c>
      <c r="D62" s="118" t="s">
        <v>258</v>
      </c>
      <c r="E62" s="119" t="s">
        <v>304</v>
      </c>
      <c r="F62" s="121">
        <v>890</v>
      </c>
    </row>
    <row r="63" spans="1:6" ht="15" customHeight="1">
      <c r="A63" s="116">
        <v>51</v>
      </c>
      <c r="B63" s="117">
        <v>41991</v>
      </c>
      <c r="C63" s="118">
        <v>8444</v>
      </c>
      <c r="D63" s="118" t="s">
        <v>286</v>
      </c>
      <c r="E63" s="119" t="s">
        <v>305</v>
      </c>
      <c r="F63" s="121">
        <v>100</v>
      </c>
    </row>
    <row r="64" spans="1:6" ht="15" customHeight="1">
      <c r="A64" s="116">
        <v>52</v>
      </c>
      <c r="B64" s="117">
        <v>41991</v>
      </c>
      <c r="C64" s="118">
        <v>8390</v>
      </c>
      <c r="D64" s="118" t="s">
        <v>260</v>
      </c>
      <c r="E64" s="119" t="s">
        <v>306</v>
      </c>
      <c r="F64" s="121">
        <v>9539.3</v>
      </c>
    </row>
    <row r="65" spans="1:6" ht="15" customHeight="1">
      <c r="A65" s="116">
        <v>53</v>
      </c>
      <c r="B65" s="117">
        <v>41991</v>
      </c>
      <c r="C65" s="118">
        <v>8462</v>
      </c>
      <c r="D65" s="118" t="s">
        <v>258</v>
      </c>
      <c r="E65" s="119" t="s">
        <v>307</v>
      </c>
      <c r="F65" s="121">
        <v>0.46</v>
      </c>
    </row>
    <row r="66" spans="1:6" ht="15" customHeight="1">
      <c r="A66" s="116">
        <v>54</v>
      </c>
      <c r="B66" s="117">
        <v>41991</v>
      </c>
      <c r="C66" s="118">
        <v>8441</v>
      </c>
      <c r="D66" s="118" t="s">
        <v>286</v>
      </c>
      <c r="E66" s="119" t="s">
        <v>308</v>
      </c>
      <c r="F66" s="121">
        <v>50</v>
      </c>
    </row>
    <row r="67" spans="1:6" ht="15" customHeight="1">
      <c r="A67" s="116">
        <v>55</v>
      </c>
      <c r="B67" s="117">
        <v>41991</v>
      </c>
      <c r="C67" s="118">
        <v>8396</v>
      </c>
      <c r="D67" s="118" t="s">
        <v>258</v>
      </c>
      <c r="E67" s="119" t="s">
        <v>309</v>
      </c>
      <c r="F67" s="121">
        <v>0.67</v>
      </c>
    </row>
    <row r="68" spans="1:6" ht="15" customHeight="1">
      <c r="A68" s="116">
        <v>56</v>
      </c>
      <c r="B68" s="117">
        <v>41991</v>
      </c>
      <c r="C68" s="118">
        <v>8395</v>
      </c>
      <c r="D68" s="118" t="s">
        <v>258</v>
      </c>
      <c r="E68" s="119" t="s">
        <v>310</v>
      </c>
      <c r="F68" s="121">
        <v>0.59</v>
      </c>
    </row>
    <row r="69" spans="1:6" ht="15" customHeight="1">
      <c r="A69" s="116">
        <v>57</v>
      </c>
      <c r="B69" s="117">
        <v>41991</v>
      </c>
      <c r="C69" s="118">
        <v>8443</v>
      </c>
      <c r="D69" s="118" t="s">
        <v>286</v>
      </c>
      <c r="E69" s="119" t="s">
        <v>311</v>
      </c>
      <c r="F69" s="121">
        <v>20</v>
      </c>
    </row>
    <row r="70" spans="1:6" ht="15" customHeight="1">
      <c r="A70" s="116">
        <v>58</v>
      </c>
      <c r="B70" s="117">
        <v>41991</v>
      </c>
      <c r="C70" s="118">
        <v>8436</v>
      </c>
      <c r="D70" s="118" t="s">
        <v>286</v>
      </c>
      <c r="E70" s="119" t="s">
        <v>312</v>
      </c>
      <c r="F70" s="121">
        <v>200</v>
      </c>
    </row>
    <row r="71" spans="1:6" ht="15" customHeight="1">
      <c r="A71" s="116">
        <v>59</v>
      </c>
      <c r="B71" s="117">
        <v>41991</v>
      </c>
      <c r="C71" s="118">
        <v>8442</v>
      </c>
      <c r="D71" s="118" t="s">
        <v>286</v>
      </c>
      <c r="E71" s="119" t="s">
        <v>313</v>
      </c>
      <c r="F71" s="121">
        <v>400</v>
      </c>
    </row>
    <row r="72" spans="1:6" ht="15" customHeight="1">
      <c r="A72" s="116">
        <v>60</v>
      </c>
      <c r="B72" s="117">
        <v>41991</v>
      </c>
      <c r="C72" s="118">
        <v>8465</v>
      </c>
      <c r="D72" s="118" t="s">
        <v>258</v>
      </c>
      <c r="E72" s="119" t="s">
        <v>314</v>
      </c>
      <c r="F72" s="121">
        <v>0.33</v>
      </c>
    </row>
    <row r="73" spans="1:6" ht="15" customHeight="1">
      <c r="A73" s="116">
        <v>61</v>
      </c>
      <c r="B73" s="117">
        <v>41992</v>
      </c>
      <c r="C73" s="118">
        <v>8538</v>
      </c>
      <c r="D73" s="118" t="s">
        <v>256</v>
      </c>
      <c r="E73" s="119" t="s">
        <v>315</v>
      </c>
      <c r="F73" s="121">
        <v>1000</v>
      </c>
    </row>
    <row r="74" spans="1:6" ht="15" customHeight="1">
      <c r="A74" s="116">
        <v>62</v>
      </c>
      <c r="B74" s="117">
        <v>41995</v>
      </c>
      <c r="C74" s="118">
        <v>8445</v>
      </c>
      <c r="D74" s="118" t="s">
        <v>258</v>
      </c>
      <c r="E74" s="119" t="s">
        <v>316</v>
      </c>
      <c r="F74" s="121">
        <v>538</v>
      </c>
    </row>
    <row r="75" spans="1:6" ht="15" customHeight="1">
      <c r="A75" s="116">
        <v>63</v>
      </c>
      <c r="B75" s="117">
        <v>41995</v>
      </c>
      <c r="C75" s="118">
        <v>8617</v>
      </c>
      <c r="D75" s="118" t="s">
        <v>258</v>
      </c>
      <c r="E75" s="119" t="s">
        <v>317</v>
      </c>
      <c r="F75" s="121">
        <v>1890</v>
      </c>
    </row>
    <row r="76" spans="1:6" ht="15" customHeight="1">
      <c r="A76" s="116">
        <v>64</v>
      </c>
      <c r="B76" s="117">
        <v>41995</v>
      </c>
      <c r="C76" s="118">
        <v>8382</v>
      </c>
      <c r="D76" s="118" t="s">
        <v>260</v>
      </c>
      <c r="E76" s="119" t="s">
        <v>318</v>
      </c>
      <c r="F76" s="121">
        <v>7500</v>
      </c>
    </row>
    <row r="77" spans="1:6" ht="15" customHeight="1">
      <c r="A77" s="116">
        <v>65</v>
      </c>
      <c r="B77" s="117">
        <v>41995</v>
      </c>
      <c r="C77" s="118">
        <v>8534</v>
      </c>
      <c r="D77" s="118" t="s">
        <v>258</v>
      </c>
      <c r="E77" s="119" t="s">
        <v>319</v>
      </c>
      <c r="F77" s="121">
        <v>2385.4</v>
      </c>
    </row>
    <row r="78" spans="1:6" ht="15" customHeight="1">
      <c r="A78" s="116">
        <v>66</v>
      </c>
      <c r="B78" s="117">
        <v>41995</v>
      </c>
      <c r="C78" s="118">
        <v>8511</v>
      </c>
      <c r="D78" s="118" t="s">
        <v>260</v>
      </c>
      <c r="E78" s="119" t="s">
        <v>320</v>
      </c>
      <c r="F78" s="121">
        <v>6050</v>
      </c>
    </row>
    <row r="79" spans="1:6" ht="15" customHeight="1">
      <c r="A79" s="116">
        <v>67</v>
      </c>
      <c r="B79" s="117">
        <v>41995</v>
      </c>
      <c r="C79" s="118">
        <v>8510</v>
      </c>
      <c r="D79" s="118" t="s">
        <v>258</v>
      </c>
      <c r="E79" s="119" t="s">
        <v>321</v>
      </c>
      <c r="F79" s="121">
        <v>1811.12</v>
      </c>
    </row>
    <row r="80" spans="1:6" ht="15" customHeight="1">
      <c r="A80" s="116">
        <v>68</v>
      </c>
      <c r="B80" s="117">
        <v>41995</v>
      </c>
      <c r="C80" s="118">
        <v>8509</v>
      </c>
      <c r="D80" s="118" t="s">
        <v>260</v>
      </c>
      <c r="E80" s="119" t="s">
        <v>322</v>
      </c>
      <c r="F80" s="121">
        <v>68.2</v>
      </c>
    </row>
    <row r="81" spans="1:6" ht="15" customHeight="1">
      <c r="A81" s="116">
        <v>69</v>
      </c>
      <c r="B81" s="117">
        <v>41995</v>
      </c>
      <c r="C81" s="118">
        <v>8499</v>
      </c>
      <c r="D81" s="118" t="s">
        <v>260</v>
      </c>
      <c r="E81" s="119" t="s">
        <v>323</v>
      </c>
      <c r="F81" s="121">
        <v>350</v>
      </c>
    </row>
    <row r="82" spans="1:6" ht="15" customHeight="1">
      <c r="A82" s="116">
        <v>70</v>
      </c>
      <c r="B82" s="117">
        <v>41995</v>
      </c>
      <c r="C82" s="118">
        <v>8392</v>
      </c>
      <c r="D82" s="118" t="s">
        <v>258</v>
      </c>
      <c r="E82" s="119" t="s">
        <v>324</v>
      </c>
      <c r="F82" s="121">
        <v>2041.45</v>
      </c>
    </row>
    <row r="83" spans="1:6" ht="15" customHeight="1">
      <c r="A83" s="116">
        <v>71</v>
      </c>
      <c r="B83" s="117">
        <v>41995</v>
      </c>
      <c r="C83" s="118">
        <v>8391</v>
      </c>
      <c r="D83" s="118" t="s">
        <v>258</v>
      </c>
      <c r="E83" s="119" t="s">
        <v>325</v>
      </c>
      <c r="F83" s="121">
        <v>1500</v>
      </c>
    </row>
    <row r="84" spans="1:6" ht="15" customHeight="1">
      <c r="A84" s="116">
        <v>72</v>
      </c>
      <c r="B84" s="117">
        <v>41995</v>
      </c>
      <c r="C84" s="118">
        <v>8537</v>
      </c>
      <c r="D84" s="118" t="s">
        <v>258</v>
      </c>
      <c r="E84" s="119" t="s">
        <v>326</v>
      </c>
      <c r="F84" s="121">
        <v>900</v>
      </c>
    </row>
    <row r="85" spans="1:6" ht="15" customHeight="1">
      <c r="A85" s="116">
        <v>73</v>
      </c>
      <c r="B85" s="117">
        <v>41995</v>
      </c>
      <c r="C85" s="118">
        <v>8389</v>
      </c>
      <c r="D85" s="118" t="s">
        <v>258</v>
      </c>
      <c r="E85" s="119" t="s">
        <v>327</v>
      </c>
      <c r="F85" s="121">
        <v>620</v>
      </c>
    </row>
    <row r="86" spans="1:6" ht="15" customHeight="1">
      <c r="A86" s="116">
        <v>74</v>
      </c>
      <c r="B86" s="117">
        <v>41995</v>
      </c>
      <c r="C86" s="118">
        <v>8388</v>
      </c>
      <c r="D86" s="118" t="s">
        <v>260</v>
      </c>
      <c r="E86" s="119" t="s">
        <v>328</v>
      </c>
      <c r="F86" s="121">
        <v>3639.3</v>
      </c>
    </row>
    <row r="87" spans="1:6" ht="15" customHeight="1">
      <c r="A87" s="116">
        <v>75</v>
      </c>
      <c r="B87" s="117">
        <v>41995</v>
      </c>
      <c r="C87" s="118">
        <v>8533</v>
      </c>
      <c r="D87" s="118" t="s">
        <v>258</v>
      </c>
      <c r="E87" s="119" t="s">
        <v>329</v>
      </c>
      <c r="F87" s="121">
        <v>3495</v>
      </c>
    </row>
    <row r="88" spans="1:6" ht="15" customHeight="1">
      <c r="A88" s="116">
        <v>76</v>
      </c>
      <c r="B88" s="117">
        <v>41995</v>
      </c>
      <c r="C88" s="118">
        <v>8532</v>
      </c>
      <c r="D88" s="118" t="s">
        <v>258</v>
      </c>
      <c r="E88" s="119" t="s">
        <v>330</v>
      </c>
      <c r="F88" s="121">
        <v>3970.65</v>
      </c>
    </row>
    <row r="89" spans="1:6" ht="15" customHeight="1">
      <c r="A89" s="116">
        <v>77</v>
      </c>
      <c r="B89" s="117">
        <v>41995</v>
      </c>
      <c r="C89" s="118">
        <v>8531</v>
      </c>
      <c r="D89" s="118" t="s">
        <v>258</v>
      </c>
      <c r="E89" s="119" t="s">
        <v>330</v>
      </c>
      <c r="F89" s="121">
        <v>3970.65</v>
      </c>
    </row>
    <row r="90" spans="1:6" ht="15" customHeight="1">
      <c r="A90" s="116">
        <v>78</v>
      </c>
      <c r="B90" s="117">
        <v>41995</v>
      </c>
      <c r="C90" s="118">
        <v>8530</v>
      </c>
      <c r="D90" s="118" t="s">
        <v>260</v>
      </c>
      <c r="E90" s="119" t="s">
        <v>331</v>
      </c>
      <c r="F90" s="121">
        <v>130</v>
      </c>
    </row>
    <row r="91" spans="1:6" ht="15" customHeight="1">
      <c r="A91" s="116">
        <v>79</v>
      </c>
      <c r="B91" s="117">
        <v>41995</v>
      </c>
      <c r="C91" s="118">
        <v>8385</v>
      </c>
      <c r="D91" s="118" t="s">
        <v>258</v>
      </c>
      <c r="E91" s="119" t="s">
        <v>332</v>
      </c>
      <c r="F91" s="121">
        <v>1240</v>
      </c>
    </row>
    <row r="92" spans="1:6" ht="15" customHeight="1">
      <c r="A92" s="116">
        <v>80</v>
      </c>
      <c r="B92" s="117">
        <v>41995</v>
      </c>
      <c r="C92" s="118">
        <v>8384</v>
      </c>
      <c r="D92" s="118" t="s">
        <v>258</v>
      </c>
      <c r="E92" s="119" t="s">
        <v>333</v>
      </c>
      <c r="F92" s="121">
        <v>6200</v>
      </c>
    </row>
    <row r="93" spans="1:6" ht="12.75" customHeight="1">
      <c r="A93" s="116">
        <v>81</v>
      </c>
      <c r="B93" s="117">
        <v>41995</v>
      </c>
      <c r="C93" s="118">
        <v>8383</v>
      </c>
      <c r="D93" s="118" t="s">
        <v>258</v>
      </c>
      <c r="E93" s="119" t="s">
        <v>334</v>
      </c>
      <c r="F93" s="121">
        <v>2000</v>
      </c>
    </row>
    <row r="94" spans="1:6" ht="12.75" customHeight="1">
      <c r="A94" s="116">
        <v>82</v>
      </c>
      <c r="B94" s="117">
        <v>41995</v>
      </c>
      <c r="C94" s="118">
        <v>8438</v>
      </c>
      <c r="D94" s="118" t="s">
        <v>260</v>
      </c>
      <c r="E94" s="119" t="s">
        <v>335</v>
      </c>
      <c r="F94" s="121">
        <v>939.3</v>
      </c>
    </row>
    <row r="95" spans="1:6" ht="12.75" customHeight="1">
      <c r="A95" s="116">
        <v>83</v>
      </c>
      <c r="B95" s="117">
        <v>41995</v>
      </c>
      <c r="C95" s="118">
        <v>8440</v>
      </c>
      <c r="D95" s="118" t="s">
        <v>258</v>
      </c>
      <c r="E95" s="119" t="s">
        <v>336</v>
      </c>
      <c r="F95" s="121">
        <v>1000</v>
      </c>
    </row>
    <row r="96" spans="1:6" ht="15" customHeight="1">
      <c r="A96" s="116">
        <v>84</v>
      </c>
      <c r="B96" s="117">
        <v>41995</v>
      </c>
      <c r="C96" s="118">
        <v>8497</v>
      </c>
      <c r="D96" s="118" t="s">
        <v>260</v>
      </c>
      <c r="E96" s="119" t="s">
        <v>337</v>
      </c>
      <c r="F96" s="121">
        <v>5583.22</v>
      </c>
    </row>
    <row r="97" spans="1:6" ht="15" customHeight="1">
      <c r="A97" s="116">
        <v>85</v>
      </c>
      <c r="B97" s="117">
        <v>41995</v>
      </c>
      <c r="C97" s="118">
        <v>8616</v>
      </c>
      <c r="D97" s="118" t="s">
        <v>260</v>
      </c>
      <c r="E97" s="119" t="s">
        <v>338</v>
      </c>
      <c r="F97" s="121">
        <v>5150</v>
      </c>
    </row>
    <row r="98" spans="1:6" ht="15" customHeight="1">
      <c r="A98" s="116">
        <v>86</v>
      </c>
      <c r="B98" s="117">
        <v>41995</v>
      </c>
      <c r="C98" s="118">
        <v>8535</v>
      </c>
      <c r="D98" s="118" t="s">
        <v>260</v>
      </c>
      <c r="E98" s="119" t="s">
        <v>339</v>
      </c>
      <c r="F98" s="121">
        <v>112.84</v>
      </c>
    </row>
    <row r="99" spans="1:6" ht="15" customHeight="1">
      <c r="A99" s="116">
        <v>87</v>
      </c>
      <c r="B99" s="117">
        <v>41995</v>
      </c>
      <c r="C99" s="118">
        <v>8536</v>
      </c>
      <c r="D99" s="118" t="s">
        <v>260</v>
      </c>
      <c r="E99" s="119" t="s">
        <v>340</v>
      </c>
      <c r="F99" s="121">
        <v>96.72</v>
      </c>
    </row>
    <row r="100" spans="1:6" ht="15" customHeight="1">
      <c r="A100" s="116">
        <v>88</v>
      </c>
      <c r="B100" s="117">
        <v>41995</v>
      </c>
      <c r="C100" s="118">
        <v>8639</v>
      </c>
      <c r="D100" s="118" t="s">
        <v>260</v>
      </c>
      <c r="E100" s="119" t="s">
        <v>341</v>
      </c>
      <c r="F100" s="121">
        <v>941.3</v>
      </c>
    </row>
    <row r="101" spans="1:6" ht="15" customHeight="1">
      <c r="A101" s="116">
        <v>89</v>
      </c>
      <c r="B101" s="117">
        <v>41995</v>
      </c>
      <c r="C101" s="118">
        <v>8439</v>
      </c>
      <c r="D101" s="118" t="s">
        <v>260</v>
      </c>
      <c r="E101" s="119" t="s">
        <v>342</v>
      </c>
      <c r="F101" s="121">
        <v>2004.3</v>
      </c>
    </row>
    <row r="102" spans="1:6" ht="15" customHeight="1">
      <c r="A102" s="116">
        <v>90</v>
      </c>
      <c r="B102" s="117">
        <v>41995</v>
      </c>
      <c r="C102" s="118">
        <v>8623</v>
      </c>
      <c r="D102" s="118" t="s">
        <v>286</v>
      </c>
      <c r="E102" s="119" t="s">
        <v>343</v>
      </c>
      <c r="F102" s="121">
        <v>500</v>
      </c>
    </row>
    <row r="103" spans="1:6" ht="15" customHeight="1">
      <c r="A103" s="116">
        <v>91</v>
      </c>
      <c r="B103" s="117">
        <v>41995</v>
      </c>
      <c r="C103" s="118">
        <v>8622</v>
      </c>
      <c r="D103" s="118" t="s">
        <v>286</v>
      </c>
      <c r="E103" s="119" t="s">
        <v>344</v>
      </c>
      <c r="F103" s="121">
        <v>100</v>
      </c>
    </row>
    <row r="104" spans="1:6" ht="15" customHeight="1">
      <c r="A104" s="116">
        <v>92</v>
      </c>
      <c r="B104" s="117">
        <v>41995</v>
      </c>
      <c r="C104" s="118">
        <v>8621</v>
      </c>
      <c r="D104" s="118" t="s">
        <v>345</v>
      </c>
      <c r="E104" s="119" t="s">
        <v>346</v>
      </c>
      <c r="F104" s="121">
        <v>612.58</v>
      </c>
    </row>
    <row r="105" spans="1:6" ht="15" customHeight="1">
      <c r="A105" s="116">
        <v>93</v>
      </c>
      <c r="B105" s="117">
        <v>41995</v>
      </c>
      <c r="C105" s="118">
        <v>8524</v>
      </c>
      <c r="D105" s="118" t="s">
        <v>258</v>
      </c>
      <c r="E105" s="119" t="s">
        <v>347</v>
      </c>
      <c r="F105" s="121">
        <v>2352</v>
      </c>
    </row>
    <row r="106" spans="1:6" ht="15" customHeight="1">
      <c r="A106" s="116">
        <v>94</v>
      </c>
      <c r="B106" s="117">
        <v>41995</v>
      </c>
      <c r="C106" s="118">
        <v>8523</v>
      </c>
      <c r="D106" s="118" t="s">
        <v>260</v>
      </c>
      <c r="E106" s="119" t="s">
        <v>348</v>
      </c>
      <c r="F106" s="121">
        <v>350</v>
      </c>
    </row>
    <row r="107" spans="1:6" ht="15" customHeight="1">
      <c r="A107" s="116">
        <v>95</v>
      </c>
      <c r="B107" s="117">
        <v>41995</v>
      </c>
      <c r="C107" s="118">
        <v>8522</v>
      </c>
      <c r="D107" s="118" t="s">
        <v>258</v>
      </c>
      <c r="E107" s="119" t="s">
        <v>349</v>
      </c>
      <c r="F107" s="121">
        <v>199</v>
      </c>
    </row>
    <row r="108" spans="1:6" ht="15" customHeight="1">
      <c r="A108" s="116">
        <v>96</v>
      </c>
      <c r="B108" s="117">
        <v>41995</v>
      </c>
      <c r="C108" s="118">
        <v>8521</v>
      </c>
      <c r="D108" s="118" t="s">
        <v>258</v>
      </c>
      <c r="E108" s="119" t="s">
        <v>350</v>
      </c>
      <c r="F108" s="121">
        <v>420</v>
      </c>
    </row>
    <row r="109" spans="1:6" ht="15" customHeight="1">
      <c r="A109" s="116">
        <v>97</v>
      </c>
      <c r="B109" s="117">
        <v>41995</v>
      </c>
      <c r="C109" s="118">
        <v>8520</v>
      </c>
      <c r="D109" s="118" t="s">
        <v>258</v>
      </c>
      <c r="E109" s="119" t="s">
        <v>351</v>
      </c>
      <c r="F109" s="121">
        <v>999</v>
      </c>
    </row>
    <row r="110" spans="1:6" ht="15" customHeight="1">
      <c r="A110" s="116">
        <v>98</v>
      </c>
      <c r="B110" s="117">
        <v>41995</v>
      </c>
      <c r="C110" s="118">
        <v>8461</v>
      </c>
      <c r="D110" s="118" t="s">
        <v>258</v>
      </c>
      <c r="E110" s="119" t="s">
        <v>352</v>
      </c>
      <c r="F110" s="121">
        <v>75.92</v>
      </c>
    </row>
    <row r="111" spans="1:6" ht="15" customHeight="1">
      <c r="A111" s="116">
        <v>99</v>
      </c>
      <c r="B111" s="117">
        <v>41995</v>
      </c>
      <c r="C111" s="118">
        <v>8624</v>
      </c>
      <c r="D111" s="118" t="s">
        <v>286</v>
      </c>
      <c r="E111" s="119" t="s">
        <v>353</v>
      </c>
      <c r="F111" s="121">
        <v>50</v>
      </c>
    </row>
    <row r="112" spans="1:6" ht="15" customHeight="1">
      <c r="A112" s="116">
        <v>100</v>
      </c>
      <c r="B112" s="117">
        <v>41995</v>
      </c>
      <c r="C112" s="118">
        <v>8562</v>
      </c>
      <c r="D112" s="118" t="s">
        <v>286</v>
      </c>
      <c r="E112" s="119" t="s">
        <v>354</v>
      </c>
      <c r="F112" s="121">
        <v>10</v>
      </c>
    </row>
    <row r="113" spans="1:6" ht="15" customHeight="1">
      <c r="A113" s="116">
        <v>101</v>
      </c>
      <c r="B113" s="117">
        <v>41995</v>
      </c>
      <c r="C113" s="118">
        <v>8563</v>
      </c>
      <c r="D113" s="118" t="s">
        <v>286</v>
      </c>
      <c r="E113" s="119" t="s">
        <v>355</v>
      </c>
      <c r="F113" s="121">
        <v>150</v>
      </c>
    </row>
    <row r="114" spans="1:6" ht="15" customHeight="1">
      <c r="A114" s="116">
        <v>102</v>
      </c>
      <c r="B114" s="117">
        <v>41995</v>
      </c>
      <c r="C114" s="118">
        <v>8565</v>
      </c>
      <c r="D114" s="118" t="s">
        <v>286</v>
      </c>
      <c r="E114" s="119" t="s">
        <v>356</v>
      </c>
      <c r="F114" s="121">
        <v>80</v>
      </c>
    </row>
    <row r="115" spans="1:6" ht="15" customHeight="1">
      <c r="A115" s="116">
        <v>103</v>
      </c>
      <c r="B115" s="117">
        <v>41995</v>
      </c>
      <c r="C115" s="118">
        <v>8615</v>
      </c>
      <c r="D115" s="118" t="s">
        <v>286</v>
      </c>
      <c r="E115" s="119" t="s">
        <v>357</v>
      </c>
      <c r="F115" s="121">
        <v>40</v>
      </c>
    </row>
    <row r="116" spans="1:6" ht="15" customHeight="1">
      <c r="A116" s="116">
        <v>104</v>
      </c>
      <c r="B116" s="117">
        <v>41995</v>
      </c>
      <c r="C116" s="118">
        <v>8553</v>
      </c>
      <c r="D116" s="118" t="s">
        <v>286</v>
      </c>
      <c r="E116" s="119" t="s">
        <v>358</v>
      </c>
      <c r="F116" s="121">
        <v>1000</v>
      </c>
    </row>
    <row r="117" spans="1:6" ht="15" customHeight="1">
      <c r="A117" s="116">
        <v>105</v>
      </c>
      <c r="B117" s="117">
        <v>41995</v>
      </c>
      <c r="C117" s="118">
        <v>8551</v>
      </c>
      <c r="D117" s="118" t="s">
        <v>286</v>
      </c>
      <c r="E117" s="119" t="s">
        <v>359</v>
      </c>
      <c r="F117" s="121">
        <v>400</v>
      </c>
    </row>
    <row r="118" spans="1:6" ht="15" customHeight="1">
      <c r="A118" s="116">
        <v>106</v>
      </c>
      <c r="B118" s="117">
        <v>41995</v>
      </c>
      <c r="C118" s="118">
        <v>8546</v>
      </c>
      <c r="D118" s="118" t="s">
        <v>286</v>
      </c>
      <c r="E118" s="119" t="s">
        <v>360</v>
      </c>
      <c r="F118" s="121">
        <v>100</v>
      </c>
    </row>
    <row r="119" spans="1:6" ht="15" customHeight="1">
      <c r="A119" s="116">
        <v>107</v>
      </c>
      <c r="B119" s="117">
        <v>41995</v>
      </c>
      <c r="C119" s="118">
        <v>8544</v>
      </c>
      <c r="D119" s="118" t="s">
        <v>286</v>
      </c>
      <c r="E119" s="119" t="s">
        <v>361</v>
      </c>
      <c r="F119" s="121">
        <v>100</v>
      </c>
    </row>
    <row r="120" spans="1:6" ht="15" customHeight="1">
      <c r="A120" s="116">
        <v>108</v>
      </c>
      <c r="B120" s="117">
        <v>41995</v>
      </c>
      <c r="C120" s="118">
        <v>8542</v>
      </c>
      <c r="D120" s="118" t="s">
        <v>286</v>
      </c>
      <c r="E120" s="119" t="s">
        <v>362</v>
      </c>
      <c r="F120" s="121">
        <v>300</v>
      </c>
    </row>
    <row r="121" spans="1:6" ht="15" customHeight="1">
      <c r="A121" s="116">
        <v>109</v>
      </c>
      <c r="B121" s="117">
        <v>41995</v>
      </c>
      <c r="C121" s="118">
        <v>8543</v>
      </c>
      <c r="D121" s="118" t="s">
        <v>286</v>
      </c>
      <c r="E121" s="119" t="s">
        <v>363</v>
      </c>
      <c r="F121" s="121">
        <v>200</v>
      </c>
    </row>
    <row r="122" spans="1:6" ht="15" customHeight="1">
      <c r="A122" s="116">
        <v>110</v>
      </c>
      <c r="B122" s="117">
        <v>41995</v>
      </c>
      <c r="C122" s="118">
        <v>8545</v>
      </c>
      <c r="D122" s="118" t="s">
        <v>286</v>
      </c>
      <c r="E122" s="119" t="s">
        <v>364</v>
      </c>
      <c r="F122" s="121">
        <v>50</v>
      </c>
    </row>
    <row r="123" spans="1:6" ht="15" customHeight="1">
      <c r="A123" s="116">
        <v>111</v>
      </c>
      <c r="B123" s="117">
        <v>41995</v>
      </c>
      <c r="C123" s="118">
        <v>8547</v>
      </c>
      <c r="D123" s="118" t="s">
        <v>286</v>
      </c>
      <c r="E123" s="119" t="s">
        <v>365</v>
      </c>
      <c r="F123" s="121">
        <v>300</v>
      </c>
    </row>
    <row r="124" spans="1:6" ht="15" customHeight="1">
      <c r="A124" s="116">
        <v>112</v>
      </c>
      <c r="B124" s="117">
        <v>41995</v>
      </c>
      <c r="C124" s="118">
        <v>8552</v>
      </c>
      <c r="D124" s="118" t="s">
        <v>286</v>
      </c>
      <c r="E124" s="119" t="s">
        <v>366</v>
      </c>
      <c r="F124" s="121">
        <v>100</v>
      </c>
    </row>
    <row r="125" spans="1:6" ht="15" customHeight="1">
      <c r="A125" s="116">
        <v>113</v>
      </c>
      <c r="B125" s="117">
        <v>41995</v>
      </c>
      <c r="C125" s="118">
        <v>8554</v>
      </c>
      <c r="D125" s="118" t="s">
        <v>286</v>
      </c>
      <c r="E125" s="119" t="s">
        <v>367</v>
      </c>
      <c r="F125" s="121">
        <v>600</v>
      </c>
    </row>
    <row r="126" spans="1:6" ht="15" customHeight="1">
      <c r="A126" s="116">
        <v>114</v>
      </c>
      <c r="B126" s="117">
        <v>41995</v>
      </c>
      <c r="C126" s="118">
        <v>8566</v>
      </c>
      <c r="D126" s="118" t="s">
        <v>286</v>
      </c>
      <c r="E126" s="119" t="s">
        <v>368</v>
      </c>
      <c r="F126" s="121">
        <v>300</v>
      </c>
    </row>
    <row r="127" spans="1:6" ht="15" customHeight="1">
      <c r="A127" s="116">
        <v>115</v>
      </c>
      <c r="B127" s="117">
        <v>41995</v>
      </c>
      <c r="C127" s="118">
        <v>8564</v>
      </c>
      <c r="D127" s="118" t="s">
        <v>286</v>
      </c>
      <c r="E127" s="119" t="s">
        <v>369</v>
      </c>
      <c r="F127" s="121">
        <v>50</v>
      </c>
    </row>
    <row r="128" spans="1:6" ht="15" customHeight="1">
      <c r="A128" s="116">
        <v>116</v>
      </c>
      <c r="B128" s="117">
        <v>41995</v>
      </c>
      <c r="C128" s="118">
        <v>8625</v>
      </c>
      <c r="D128" s="118" t="s">
        <v>256</v>
      </c>
      <c r="E128" s="119" t="s">
        <v>370</v>
      </c>
      <c r="F128" s="121">
        <v>700</v>
      </c>
    </row>
    <row r="129" spans="1:6" ht="15" customHeight="1">
      <c r="A129" s="116">
        <v>117</v>
      </c>
      <c r="B129" s="117">
        <v>41995</v>
      </c>
      <c r="C129" s="118">
        <v>8626</v>
      </c>
      <c r="D129" s="118" t="s">
        <v>256</v>
      </c>
      <c r="E129" s="119" t="s">
        <v>370</v>
      </c>
      <c r="F129" s="121">
        <v>400</v>
      </c>
    </row>
    <row r="130" spans="1:6" ht="15" customHeight="1">
      <c r="A130" s="116">
        <v>118</v>
      </c>
      <c r="B130" s="117">
        <v>41995</v>
      </c>
      <c r="C130" s="118">
        <v>8627</v>
      </c>
      <c r="D130" s="118" t="s">
        <v>256</v>
      </c>
      <c r="E130" s="119" t="s">
        <v>370</v>
      </c>
      <c r="F130" s="121">
        <v>350</v>
      </c>
    </row>
    <row r="131" spans="1:6" ht="15" customHeight="1">
      <c r="A131" s="116">
        <v>119</v>
      </c>
      <c r="B131" s="117">
        <v>41996</v>
      </c>
      <c r="C131" s="118">
        <v>8649</v>
      </c>
      <c r="D131" s="118" t="s">
        <v>286</v>
      </c>
      <c r="E131" s="119" t="s">
        <v>371</v>
      </c>
      <c r="F131" s="121">
        <v>50</v>
      </c>
    </row>
    <row r="132" spans="1:6" ht="15" customHeight="1">
      <c r="A132" s="116">
        <v>120</v>
      </c>
      <c r="B132" s="117">
        <v>41996</v>
      </c>
      <c r="C132" s="118">
        <v>8458</v>
      </c>
      <c r="D132" s="118" t="s">
        <v>286</v>
      </c>
      <c r="E132" s="119" t="s">
        <v>372</v>
      </c>
      <c r="F132" s="121">
        <v>200</v>
      </c>
    </row>
    <row r="133" spans="1:6" ht="15" customHeight="1">
      <c r="A133" s="116">
        <v>121</v>
      </c>
      <c r="B133" s="117">
        <v>41996</v>
      </c>
      <c r="C133" s="118">
        <v>8459</v>
      </c>
      <c r="D133" s="118" t="s">
        <v>286</v>
      </c>
      <c r="E133" s="119" t="s">
        <v>373</v>
      </c>
      <c r="F133" s="121">
        <v>700</v>
      </c>
    </row>
    <row r="134" spans="1:6" ht="15" customHeight="1">
      <c r="A134" s="116">
        <v>122</v>
      </c>
      <c r="B134" s="117">
        <v>41996</v>
      </c>
      <c r="C134" s="118">
        <v>8460</v>
      </c>
      <c r="D134" s="118" t="s">
        <v>286</v>
      </c>
      <c r="E134" s="119" t="s">
        <v>374</v>
      </c>
      <c r="F134" s="121">
        <v>250</v>
      </c>
    </row>
    <row r="135" spans="1:6" ht="15" customHeight="1">
      <c r="A135" s="116">
        <v>123</v>
      </c>
      <c r="B135" s="117">
        <v>41996</v>
      </c>
      <c r="C135" s="118">
        <v>8658</v>
      </c>
      <c r="D135" s="118" t="s">
        <v>286</v>
      </c>
      <c r="E135" s="119" t="s">
        <v>375</v>
      </c>
      <c r="F135" s="121">
        <v>656499</v>
      </c>
    </row>
    <row r="136" spans="1:6" ht="15" customHeight="1">
      <c r="A136" s="116">
        <v>124</v>
      </c>
      <c r="B136" s="117">
        <v>41996</v>
      </c>
      <c r="C136" s="118">
        <v>8667</v>
      </c>
      <c r="D136" s="118" t="s">
        <v>258</v>
      </c>
      <c r="E136" s="119" t="s">
        <v>376</v>
      </c>
      <c r="F136" s="121">
        <v>1383.58</v>
      </c>
    </row>
    <row r="137" spans="1:6" ht="15" customHeight="1">
      <c r="A137" s="116">
        <v>125</v>
      </c>
      <c r="B137" s="117">
        <v>41996</v>
      </c>
      <c r="C137" s="118">
        <v>8668</v>
      </c>
      <c r="D137" s="118" t="s">
        <v>258</v>
      </c>
      <c r="E137" s="119" t="s">
        <v>377</v>
      </c>
      <c r="F137" s="121">
        <v>1209.3</v>
      </c>
    </row>
    <row r="138" spans="1:6" ht="15" customHeight="1">
      <c r="A138" s="116">
        <v>126</v>
      </c>
      <c r="B138" s="117">
        <v>41996</v>
      </c>
      <c r="C138" s="118">
        <v>8502</v>
      </c>
      <c r="D138" s="118" t="s">
        <v>258</v>
      </c>
      <c r="E138" s="119" t="s">
        <v>259</v>
      </c>
      <c r="F138" s="121">
        <v>35739.2</v>
      </c>
    </row>
    <row r="139" spans="1:6" ht="15" customHeight="1">
      <c r="A139" s="116">
        <v>127</v>
      </c>
      <c r="B139" s="117">
        <v>41996</v>
      </c>
      <c r="C139" s="118">
        <v>8505</v>
      </c>
      <c r="D139" s="118" t="s">
        <v>258</v>
      </c>
      <c r="E139" s="119" t="s">
        <v>259</v>
      </c>
      <c r="F139" s="121">
        <v>938.15</v>
      </c>
    </row>
    <row r="140" spans="1:6" ht="15" customHeight="1">
      <c r="A140" s="116">
        <v>128</v>
      </c>
      <c r="B140" s="117">
        <v>41996</v>
      </c>
      <c r="C140" s="118">
        <v>8650</v>
      </c>
      <c r="D140" s="118" t="s">
        <v>258</v>
      </c>
      <c r="E140" s="119" t="s">
        <v>378</v>
      </c>
      <c r="F140" s="121">
        <v>500</v>
      </c>
    </row>
    <row r="141" spans="1:6" ht="15" customHeight="1">
      <c r="A141" s="116">
        <v>129</v>
      </c>
      <c r="B141" s="117">
        <v>41996</v>
      </c>
      <c r="C141" s="118">
        <v>8448</v>
      </c>
      <c r="D141" s="118" t="s">
        <v>286</v>
      </c>
      <c r="E141" s="119" t="s">
        <v>379</v>
      </c>
      <c r="F141" s="121">
        <v>200</v>
      </c>
    </row>
    <row r="142" spans="1:6" ht="15" customHeight="1">
      <c r="A142" s="116">
        <v>130</v>
      </c>
      <c r="B142" s="117">
        <v>41996</v>
      </c>
      <c r="C142" s="118">
        <v>8450</v>
      </c>
      <c r="D142" s="118" t="s">
        <v>286</v>
      </c>
      <c r="E142" s="119" t="s">
        <v>380</v>
      </c>
      <c r="F142" s="121">
        <v>150</v>
      </c>
    </row>
    <row r="143" spans="1:6" ht="15" customHeight="1">
      <c r="A143" s="116">
        <v>131</v>
      </c>
      <c r="B143" s="117">
        <v>41996</v>
      </c>
      <c r="C143" s="118">
        <v>8451</v>
      </c>
      <c r="D143" s="118" t="s">
        <v>286</v>
      </c>
      <c r="E143" s="119" t="s">
        <v>381</v>
      </c>
      <c r="F143" s="121">
        <v>50</v>
      </c>
    </row>
    <row r="144" spans="1:6" ht="15" customHeight="1">
      <c r="A144" s="116">
        <v>132</v>
      </c>
      <c r="B144" s="117">
        <v>41996</v>
      </c>
      <c r="C144" s="118">
        <v>8452</v>
      </c>
      <c r="D144" s="118" t="s">
        <v>286</v>
      </c>
      <c r="E144" s="119" t="s">
        <v>382</v>
      </c>
      <c r="F144" s="121">
        <v>150</v>
      </c>
    </row>
    <row r="145" spans="1:6" ht="15" customHeight="1">
      <c r="A145" s="116">
        <v>133</v>
      </c>
      <c r="B145" s="117">
        <v>41996</v>
      </c>
      <c r="C145" s="118">
        <v>8453</v>
      </c>
      <c r="D145" s="118" t="s">
        <v>286</v>
      </c>
      <c r="E145" s="119" t="s">
        <v>383</v>
      </c>
      <c r="F145" s="121">
        <v>100</v>
      </c>
    </row>
    <row r="146" spans="1:6" ht="15" customHeight="1">
      <c r="A146" s="116">
        <v>134</v>
      </c>
      <c r="B146" s="117">
        <v>41996</v>
      </c>
      <c r="C146" s="118">
        <v>8454</v>
      </c>
      <c r="D146" s="118" t="s">
        <v>286</v>
      </c>
      <c r="E146" s="119" t="s">
        <v>384</v>
      </c>
      <c r="F146" s="121">
        <v>200</v>
      </c>
    </row>
    <row r="147" spans="1:6" ht="15" customHeight="1">
      <c r="A147" s="116">
        <v>135</v>
      </c>
      <c r="B147" s="117">
        <v>41996</v>
      </c>
      <c r="C147" s="118">
        <v>8455</v>
      </c>
      <c r="D147" s="118" t="s">
        <v>286</v>
      </c>
      <c r="E147" s="119" t="s">
        <v>385</v>
      </c>
      <c r="F147" s="121">
        <v>50</v>
      </c>
    </row>
    <row r="148" spans="1:6" ht="15" customHeight="1">
      <c r="A148" s="116">
        <v>136</v>
      </c>
      <c r="B148" s="117">
        <v>41996</v>
      </c>
      <c r="C148" s="118">
        <v>8456</v>
      </c>
      <c r="D148" s="118" t="s">
        <v>286</v>
      </c>
      <c r="E148" s="119" t="s">
        <v>386</v>
      </c>
      <c r="F148" s="121">
        <v>800</v>
      </c>
    </row>
    <row r="149" spans="1:6" ht="15" customHeight="1">
      <c r="A149" s="116">
        <v>137</v>
      </c>
      <c r="B149" s="117">
        <v>41996</v>
      </c>
      <c r="C149" s="118">
        <v>8457</v>
      </c>
      <c r="D149" s="118" t="s">
        <v>286</v>
      </c>
      <c r="E149" s="119" t="s">
        <v>387</v>
      </c>
      <c r="F149" s="121">
        <v>150</v>
      </c>
    </row>
    <row r="150" spans="1:6" ht="15" customHeight="1">
      <c r="A150" s="116">
        <v>138</v>
      </c>
      <c r="B150" s="117">
        <v>41996</v>
      </c>
      <c r="C150" s="118">
        <v>8446</v>
      </c>
      <c r="D150" s="118" t="s">
        <v>286</v>
      </c>
      <c r="E150" s="119" t="s">
        <v>388</v>
      </c>
      <c r="F150" s="121">
        <v>200</v>
      </c>
    </row>
    <row r="151" spans="1:6" ht="15" customHeight="1">
      <c r="A151" s="116">
        <v>139</v>
      </c>
      <c r="B151" s="117">
        <v>41996</v>
      </c>
      <c r="C151" s="118">
        <v>8644</v>
      </c>
      <c r="D151" s="118" t="s">
        <v>139</v>
      </c>
      <c r="E151" s="119" t="s">
        <v>389</v>
      </c>
      <c r="F151" s="121">
        <v>2758339.04</v>
      </c>
    </row>
    <row r="152" spans="1:6" ht="15" customHeight="1">
      <c r="A152" s="116">
        <v>140</v>
      </c>
      <c r="B152" s="117">
        <v>41996</v>
      </c>
      <c r="C152" s="118">
        <v>8437</v>
      </c>
      <c r="D152" s="118" t="s">
        <v>258</v>
      </c>
      <c r="E152" s="119" t="s">
        <v>390</v>
      </c>
      <c r="F152" s="121">
        <v>1197</v>
      </c>
    </row>
    <row r="153" spans="1:6" ht="15" customHeight="1">
      <c r="A153" s="116">
        <v>141</v>
      </c>
      <c r="B153" s="117">
        <v>41996</v>
      </c>
      <c r="C153" s="118">
        <v>8434</v>
      </c>
      <c r="D153" s="118" t="s">
        <v>260</v>
      </c>
      <c r="E153" s="119" t="s">
        <v>391</v>
      </c>
      <c r="F153" s="121">
        <v>27.28</v>
      </c>
    </row>
    <row r="154" spans="1:6" ht="15" customHeight="1">
      <c r="A154" s="116">
        <v>142</v>
      </c>
      <c r="B154" s="117">
        <v>41996</v>
      </c>
      <c r="C154" s="118">
        <v>8541</v>
      </c>
      <c r="D154" s="118" t="s">
        <v>258</v>
      </c>
      <c r="E154" s="119" t="s">
        <v>392</v>
      </c>
      <c r="F154" s="121">
        <v>1962.5</v>
      </c>
    </row>
    <row r="155" spans="1:6" ht="15" customHeight="1">
      <c r="A155" s="116">
        <v>143</v>
      </c>
      <c r="B155" s="117">
        <v>41996</v>
      </c>
      <c r="C155" s="118">
        <v>8540</v>
      </c>
      <c r="D155" s="118" t="s">
        <v>258</v>
      </c>
      <c r="E155" s="119" t="s">
        <v>393</v>
      </c>
      <c r="F155" s="121">
        <v>7222.3</v>
      </c>
    </row>
    <row r="156" spans="1:6" ht="15" customHeight="1">
      <c r="A156" s="116">
        <v>144</v>
      </c>
      <c r="B156" s="117">
        <v>41996</v>
      </c>
      <c r="C156" s="118">
        <v>8539</v>
      </c>
      <c r="D156" s="118" t="s">
        <v>260</v>
      </c>
      <c r="E156" s="119" t="s">
        <v>394</v>
      </c>
      <c r="F156" s="121">
        <v>4267</v>
      </c>
    </row>
    <row r="157" spans="1:6" ht="15" customHeight="1">
      <c r="A157" s="116">
        <v>145</v>
      </c>
      <c r="B157" s="117">
        <v>41996</v>
      </c>
      <c r="C157" s="118">
        <v>8498</v>
      </c>
      <c r="D157" s="118" t="s">
        <v>260</v>
      </c>
      <c r="E157" s="119" t="s">
        <v>395</v>
      </c>
      <c r="F157" s="121">
        <v>700</v>
      </c>
    </row>
    <row r="158" spans="1:6" ht="15" customHeight="1">
      <c r="A158" s="116">
        <v>146</v>
      </c>
      <c r="B158" s="117">
        <v>41996</v>
      </c>
      <c r="C158" s="118">
        <v>8393</v>
      </c>
      <c r="D158" s="118" t="s">
        <v>258</v>
      </c>
      <c r="E158" s="119" t="s">
        <v>396</v>
      </c>
      <c r="F158" s="121">
        <v>2565.78</v>
      </c>
    </row>
    <row r="159" spans="1:6" ht="15" customHeight="1">
      <c r="A159" s="116">
        <v>147</v>
      </c>
      <c r="B159" s="117">
        <v>41996</v>
      </c>
      <c r="C159" s="118">
        <v>8653</v>
      </c>
      <c r="D159" s="118" t="s">
        <v>286</v>
      </c>
      <c r="E159" s="119" t="s">
        <v>397</v>
      </c>
      <c r="F159" s="121">
        <v>400</v>
      </c>
    </row>
    <row r="160" spans="1:6" ht="15" customHeight="1">
      <c r="A160" s="116">
        <v>148</v>
      </c>
      <c r="B160" s="117">
        <v>41996</v>
      </c>
      <c r="C160" s="118">
        <v>8447</v>
      </c>
      <c r="D160" s="118" t="s">
        <v>286</v>
      </c>
      <c r="E160" s="119" t="s">
        <v>398</v>
      </c>
      <c r="F160" s="121">
        <v>50</v>
      </c>
    </row>
    <row r="161" spans="1:6" ht="15" customHeight="1">
      <c r="A161" s="116">
        <v>149</v>
      </c>
      <c r="B161" s="117">
        <v>41996</v>
      </c>
      <c r="C161" s="118">
        <v>8449</v>
      </c>
      <c r="D161" s="118" t="s">
        <v>286</v>
      </c>
      <c r="E161" s="119" t="s">
        <v>399</v>
      </c>
      <c r="F161" s="121">
        <v>50</v>
      </c>
    </row>
    <row r="162" spans="1:6" ht="24.75" customHeight="1">
      <c r="A162" s="116">
        <v>150</v>
      </c>
      <c r="B162" s="117">
        <v>41996</v>
      </c>
      <c r="C162" s="118">
        <v>8657</v>
      </c>
      <c r="D162" s="122" t="s">
        <v>400</v>
      </c>
      <c r="E162" s="119" t="s">
        <v>401</v>
      </c>
      <c r="F162" s="121">
        <v>17064.4</v>
      </c>
    </row>
    <row r="163" spans="1:6" ht="15" customHeight="1">
      <c r="A163" s="116">
        <v>151</v>
      </c>
      <c r="B163" s="117">
        <v>41996</v>
      </c>
      <c r="C163" s="118">
        <v>8654</v>
      </c>
      <c r="D163" s="118" t="s">
        <v>258</v>
      </c>
      <c r="E163" s="119" t="s">
        <v>402</v>
      </c>
      <c r="F163" s="121">
        <v>500</v>
      </c>
    </row>
    <row r="164" spans="1:6" ht="15" customHeight="1">
      <c r="A164" s="116">
        <v>152</v>
      </c>
      <c r="B164" s="117">
        <v>41996</v>
      </c>
      <c r="C164" s="118">
        <v>8652</v>
      </c>
      <c r="D164" s="118" t="s">
        <v>286</v>
      </c>
      <c r="E164" s="119" t="s">
        <v>403</v>
      </c>
      <c r="F164" s="121">
        <v>50</v>
      </c>
    </row>
    <row r="165" spans="1:6" ht="15" customHeight="1">
      <c r="A165" s="116">
        <v>153</v>
      </c>
      <c r="B165" s="117">
        <v>41996</v>
      </c>
      <c r="C165" s="118">
        <v>8651</v>
      </c>
      <c r="D165" s="118" t="s">
        <v>286</v>
      </c>
      <c r="E165" s="119" t="s">
        <v>404</v>
      </c>
      <c r="F165" s="121">
        <v>300</v>
      </c>
    </row>
    <row r="166" spans="1:6" ht="15" customHeight="1">
      <c r="A166" s="116">
        <v>154</v>
      </c>
      <c r="B166" s="117">
        <v>42002</v>
      </c>
      <c r="C166" s="118">
        <v>8928</v>
      </c>
      <c r="D166" s="118" t="s">
        <v>260</v>
      </c>
      <c r="E166" s="119" t="s">
        <v>405</v>
      </c>
      <c r="F166" s="121">
        <v>12144</v>
      </c>
    </row>
    <row r="167" spans="1:6" ht="15" customHeight="1">
      <c r="A167" s="116">
        <v>155</v>
      </c>
      <c r="B167" s="117">
        <v>42002</v>
      </c>
      <c r="C167" s="118">
        <v>8932</v>
      </c>
      <c r="D167" s="118" t="s">
        <v>258</v>
      </c>
      <c r="E167" s="119" t="s">
        <v>406</v>
      </c>
      <c r="F167" s="121">
        <v>1000.3</v>
      </c>
    </row>
    <row r="168" spans="1:6" ht="15" customHeight="1">
      <c r="A168" s="116">
        <v>156</v>
      </c>
      <c r="B168" s="117">
        <v>42002</v>
      </c>
      <c r="C168" s="118">
        <v>8929</v>
      </c>
      <c r="D168" s="118" t="s">
        <v>258</v>
      </c>
      <c r="E168" s="119" t="s">
        <v>407</v>
      </c>
      <c r="F168" s="121">
        <v>2976</v>
      </c>
    </row>
    <row r="169" spans="1:6" ht="15" customHeight="1">
      <c r="A169" s="116">
        <v>157</v>
      </c>
      <c r="B169" s="117">
        <v>42002</v>
      </c>
      <c r="C169" s="118">
        <v>8914</v>
      </c>
      <c r="D169" s="118" t="s">
        <v>258</v>
      </c>
      <c r="E169" s="119" t="s">
        <v>259</v>
      </c>
      <c r="F169" s="121">
        <v>1341.06</v>
      </c>
    </row>
    <row r="170" spans="1:6" ht="15" customHeight="1">
      <c r="A170" s="116">
        <v>158</v>
      </c>
      <c r="B170" s="117">
        <v>42002</v>
      </c>
      <c r="C170" s="118">
        <v>8933</v>
      </c>
      <c r="D170" s="118" t="s">
        <v>260</v>
      </c>
      <c r="E170" s="119" t="s">
        <v>408</v>
      </c>
      <c r="F170" s="121">
        <v>92</v>
      </c>
    </row>
    <row r="171" spans="1:6" ht="15" customHeight="1">
      <c r="A171" s="116">
        <v>159</v>
      </c>
      <c r="B171" s="117">
        <v>42002</v>
      </c>
      <c r="C171" s="118">
        <v>8913</v>
      </c>
      <c r="D171" s="118" t="s">
        <v>258</v>
      </c>
      <c r="E171" s="119" t="s">
        <v>259</v>
      </c>
      <c r="F171" s="121">
        <v>19883.45</v>
      </c>
    </row>
    <row r="172" spans="1:6" ht="15" customHeight="1">
      <c r="A172" s="116">
        <v>160</v>
      </c>
      <c r="B172" s="117">
        <v>42002</v>
      </c>
      <c r="C172" s="118">
        <v>8917</v>
      </c>
      <c r="D172" s="118" t="s">
        <v>258</v>
      </c>
      <c r="E172" s="119" t="s">
        <v>259</v>
      </c>
      <c r="F172" s="121">
        <v>3749.02</v>
      </c>
    </row>
    <row r="173" spans="1:6" ht="15" customHeight="1">
      <c r="A173" s="116">
        <v>161</v>
      </c>
      <c r="B173" s="117">
        <v>42002</v>
      </c>
      <c r="C173" s="118">
        <v>8919</v>
      </c>
      <c r="D173" s="118" t="s">
        <v>258</v>
      </c>
      <c r="E173" s="119" t="s">
        <v>259</v>
      </c>
      <c r="F173" s="121">
        <v>3749.02</v>
      </c>
    </row>
    <row r="174" spans="1:6" ht="15" customHeight="1">
      <c r="A174" s="116">
        <v>162</v>
      </c>
      <c r="B174" s="117">
        <v>42002</v>
      </c>
      <c r="C174" s="118">
        <v>8921</v>
      </c>
      <c r="D174" s="118" t="s">
        <v>258</v>
      </c>
      <c r="E174" s="119" t="s">
        <v>259</v>
      </c>
      <c r="F174" s="121">
        <v>3748.98</v>
      </c>
    </row>
    <row r="175" spans="1:6" ht="15" customHeight="1">
      <c r="A175" s="116">
        <v>163</v>
      </c>
      <c r="B175" s="117">
        <v>42002</v>
      </c>
      <c r="C175" s="118">
        <v>8927</v>
      </c>
      <c r="D175" s="118" t="s">
        <v>258</v>
      </c>
      <c r="E175" s="119" t="s">
        <v>409</v>
      </c>
      <c r="F175" s="121">
        <v>1000</v>
      </c>
    </row>
    <row r="176" spans="1:6" ht="15" customHeight="1">
      <c r="A176" s="116">
        <v>164</v>
      </c>
      <c r="B176" s="117">
        <v>42002</v>
      </c>
      <c r="C176" s="118">
        <v>8934</v>
      </c>
      <c r="D176" s="118" t="s">
        <v>260</v>
      </c>
      <c r="E176" s="119" t="s">
        <v>410</v>
      </c>
      <c r="F176" s="121">
        <v>3840</v>
      </c>
    </row>
    <row r="177" spans="1:6" ht="15" customHeight="1">
      <c r="A177" s="116">
        <v>165</v>
      </c>
      <c r="B177" s="117">
        <v>42002</v>
      </c>
      <c r="C177" s="118">
        <v>8935</v>
      </c>
      <c r="D177" s="118" t="s">
        <v>258</v>
      </c>
      <c r="E177" s="119" t="s">
        <v>411</v>
      </c>
      <c r="F177" s="121">
        <v>4000</v>
      </c>
    </row>
    <row r="178" spans="1:6" ht="15" customHeight="1">
      <c r="A178" s="116">
        <v>166</v>
      </c>
      <c r="B178" s="117">
        <v>42002</v>
      </c>
      <c r="C178" s="118">
        <v>8936</v>
      </c>
      <c r="D178" s="118" t="s">
        <v>258</v>
      </c>
      <c r="E178" s="119" t="s">
        <v>412</v>
      </c>
      <c r="F178" s="121">
        <v>230</v>
      </c>
    </row>
    <row r="179" spans="1:6" ht="15" customHeight="1">
      <c r="A179" s="116">
        <v>167</v>
      </c>
      <c r="B179" s="117">
        <v>42002</v>
      </c>
      <c r="C179" s="118">
        <v>8937</v>
      </c>
      <c r="D179" s="118" t="s">
        <v>258</v>
      </c>
      <c r="E179" s="119" t="s">
        <v>402</v>
      </c>
      <c r="F179" s="121">
        <v>500</v>
      </c>
    </row>
    <row r="180" spans="1:6" ht="15" customHeight="1">
      <c r="A180" s="116">
        <v>168</v>
      </c>
      <c r="B180" s="117">
        <v>42002</v>
      </c>
      <c r="C180" s="118">
        <v>8939</v>
      </c>
      <c r="D180" s="118" t="s">
        <v>258</v>
      </c>
      <c r="E180" s="119" t="s">
        <v>412</v>
      </c>
      <c r="F180" s="121">
        <v>230</v>
      </c>
    </row>
    <row r="181" spans="1:6" ht="15" customHeight="1">
      <c r="A181" s="116">
        <v>169</v>
      </c>
      <c r="B181" s="117">
        <v>42002</v>
      </c>
      <c r="C181" s="118">
        <v>8940</v>
      </c>
      <c r="D181" s="118" t="s">
        <v>258</v>
      </c>
      <c r="E181" s="119" t="s">
        <v>412</v>
      </c>
      <c r="F181" s="121">
        <v>230</v>
      </c>
    </row>
    <row r="182" spans="1:6" ht="15" customHeight="1">
      <c r="A182" s="116">
        <v>170</v>
      </c>
      <c r="B182" s="117">
        <v>42002</v>
      </c>
      <c r="C182" s="118">
        <v>8941</v>
      </c>
      <c r="D182" s="118" t="s">
        <v>258</v>
      </c>
      <c r="E182" s="119" t="s">
        <v>412</v>
      </c>
      <c r="F182" s="121">
        <v>230</v>
      </c>
    </row>
    <row r="183" spans="1:6" ht="15" customHeight="1">
      <c r="A183" s="116">
        <v>171</v>
      </c>
      <c r="B183" s="117">
        <v>42002</v>
      </c>
      <c r="C183" s="118">
        <v>8942</v>
      </c>
      <c r="D183" s="118" t="s">
        <v>258</v>
      </c>
      <c r="E183" s="119" t="s">
        <v>412</v>
      </c>
      <c r="F183" s="121">
        <v>230</v>
      </c>
    </row>
    <row r="184" spans="1:6" ht="15" customHeight="1">
      <c r="A184" s="116">
        <v>172</v>
      </c>
      <c r="B184" s="117">
        <v>42002</v>
      </c>
      <c r="C184" s="118">
        <v>8943</v>
      </c>
      <c r="D184" s="118" t="s">
        <v>258</v>
      </c>
      <c r="E184" s="119" t="s">
        <v>412</v>
      </c>
      <c r="F184" s="121">
        <v>230</v>
      </c>
    </row>
    <row r="185" spans="1:6" ht="15" customHeight="1">
      <c r="A185" s="116">
        <v>173</v>
      </c>
      <c r="B185" s="117">
        <v>42002</v>
      </c>
      <c r="C185" s="118">
        <v>8944</v>
      </c>
      <c r="D185" s="118" t="s">
        <v>258</v>
      </c>
      <c r="E185" s="119" t="s">
        <v>412</v>
      </c>
      <c r="F185" s="121">
        <v>230</v>
      </c>
    </row>
    <row r="186" spans="1:6" ht="15" customHeight="1">
      <c r="A186" s="116">
        <v>174</v>
      </c>
      <c r="B186" s="117">
        <v>42002</v>
      </c>
      <c r="C186" s="118">
        <v>8945</v>
      </c>
      <c r="D186" s="118" t="s">
        <v>258</v>
      </c>
      <c r="E186" s="119" t="s">
        <v>412</v>
      </c>
      <c r="F186" s="121">
        <v>230</v>
      </c>
    </row>
    <row r="187" spans="1:6" ht="15" customHeight="1">
      <c r="A187" s="116">
        <v>175</v>
      </c>
      <c r="B187" s="117">
        <v>42002</v>
      </c>
      <c r="C187" s="118">
        <v>8946</v>
      </c>
      <c r="D187" s="118" t="s">
        <v>258</v>
      </c>
      <c r="E187" s="119" t="s">
        <v>413</v>
      </c>
      <c r="F187" s="121">
        <v>0.5</v>
      </c>
    </row>
    <row r="188" spans="1:6" ht="15" customHeight="1">
      <c r="A188" s="116">
        <v>176</v>
      </c>
      <c r="B188" s="117">
        <v>42002</v>
      </c>
      <c r="C188" s="118">
        <v>8938</v>
      </c>
      <c r="D188" s="118" t="s">
        <v>258</v>
      </c>
      <c r="E188" s="119" t="s">
        <v>412</v>
      </c>
      <c r="F188" s="121">
        <v>230</v>
      </c>
    </row>
    <row r="189" spans="1:6" ht="15" customHeight="1">
      <c r="A189" s="116">
        <v>177</v>
      </c>
      <c r="B189" s="117">
        <v>42002</v>
      </c>
      <c r="C189" s="118">
        <v>8930</v>
      </c>
      <c r="D189" s="118" t="s">
        <v>260</v>
      </c>
      <c r="E189" s="119" t="s">
        <v>414</v>
      </c>
      <c r="F189" s="121">
        <v>2000</v>
      </c>
    </row>
    <row r="190" spans="1:6" ht="15" customHeight="1">
      <c r="A190" s="116">
        <v>178</v>
      </c>
      <c r="B190" s="117">
        <v>42002</v>
      </c>
      <c r="C190" s="118">
        <v>8931</v>
      </c>
      <c r="D190" s="118" t="s">
        <v>258</v>
      </c>
      <c r="E190" s="119" t="s">
        <v>415</v>
      </c>
      <c r="F190" s="121">
        <v>800</v>
      </c>
    </row>
    <row r="191" spans="1:6" ht="15" customHeight="1">
      <c r="A191" s="116">
        <v>179</v>
      </c>
      <c r="B191" s="117">
        <v>42003</v>
      </c>
      <c r="C191" s="118">
        <v>8986</v>
      </c>
      <c r="D191" s="118" t="s">
        <v>260</v>
      </c>
      <c r="E191" s="119" t="s">
        <v>416</v>
      </c>
      <c r="F191" s="121">
        <v>151872.71</v>
      </c>
    </row>
    <row r="192" spans="1:6" ht="15" customHeight="1">
      <c r="A192" s="116">
        <v>180</v>
      </c>
      <c r="B192" s="117">
        <v>42003</v>
      </c>
      <c r="C192" s="118">
        <v>8766</v>
      </c>
      <c r="D192" s="118" t="s">
        <v>417</v>
      </c>
      <c r="E192" s="119" t="s">
        <v>418</v>
      </c>
      <c r="F192" s="121">
        <v>339000</v>
      </c>
    </row>
    <row r="193" spans="1:6" ht="15" customHeight="1">
      <c r="A193" s="116">
        <v>181</v>
      </c>
      <c r="B193" s="117">
        <v>42003</v>
      </c>
      <c r="C193" s="118">
        <v>8643</v>
      </c>
      <c r="D193" s="118" t="s">
        <v>139</v>
      </c>
      <c r="E193" s="119" t="s">
        <v>419</v>
      </c>
      <c r="F193" s="121">
        <v>922125</v>
      </c>
    </row>
    <row r="194" spans="1:6" ht="15" customHeight="1">
      <c r="A194" s="116">
        <v>182</v>
      </c>
      <c r="B194" s="117">
        <v>42003</v>
      </c>
      <c r="C194" s="118">
        <v>8985</v>
      </c>
      <c r="D194" s="118" t="s">
        <v>258</v>
      </c>
      <c r="E194" s="119" t="s">
        <v>420</v>
      </c>
      <c r="F194" s="121">
        <v>52.3</v>
      </c>
    </row>
    <row r="195" spans="1:6" ht="15" customHeight="1">
      <c r="A195" s="116">
        <v>183</v>
      </c>
      <c r="B195" s="117">
        <v>42003</v>
      </c>
      <c r="C195" s="118">
        <v>8988</v>
      </c>
      <c r="D195" s="118" t="s">
        <v>258</v>
      </c>
      <c r="E195" s="119" t="s">
        <v>421</v>
      </c>
      <c r="F195" s="121">
        <v>1720</v>
      </c>
    </row>
    <row r="196" spans="1:6" ht="27" customHeight="1">
      <c r="A196" s="116">
        <v>184</v>
      </c>
      <c r="B196" s="117">
        <v>42003</v>
      </c>
      <c r="C196" s="118">
        <v>8952</v>
      </c>
      <c r="D196" s="122" t="s">
        <v>400</v>
      </c>
      <c r="E196" s="119" t="s">
        <v>401</v>
      </c>
      <c r="F196" s="121">
        <v>8526.6</v>
      </c>
    </row>
    <row r="197" spans="1:6" ht="15" customHeight="1">
      <c r="A197" s="123" t="s">
        <v>422</v>
      </c>
      <c r="B197" s="116"/>
      <c r="C197" s="124"/>
      <c r="D197" s="125"/>
      <c r="E197" s="119"/>
      <c r="F197" s="126">
        <f>SUM(F13:F196)</f>
        <v>5221617.439999999</v>
      </c>
    </row>
    <row r="198" ht="14.25" customHeight="1"/>
    <row r="199" ht="14.25" customHeight="1"/>
    <row r="201" ht="14.25" customHeight="1"/>
    <row r="202" ht="14.25" customHeight="1"/>
    <row r="203" ht="14.25" customHeight="1"/>
    <row r="204" ht="14.25" customHeight="1"/>
    <row r="206" ht="14.25" customHeight="1"/>
    <row r="213" ht="14.25" customHeight="1"/>
    <row r="216" ht="14.25" customHeight="1"/>
    <row r="230" ht="14.2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106" customWidth="1"/>
    <col min="2" max="2" width="15.140625" style="106" customWidth="1"/>
    <col min="3" max="3" width="12.8515625" style="106" customWidth="1"/>
    <col min="4" max="4" width="25.00390625" style="106" customWidth="1"/>
    <col min="5" max="5" width="51.421875" style="106" customWidth="1"/>
    <col min="6" max="6" width="15.00390625" style="106" customWidth="1"/>
    <col min="7" max="16384" width="9.140625" style="106" customWidth="1"/>
  </cols>
  <sheetData>
    <row r="1" spans="1:6" ht="12.75" customHeight="1" hidden="1">
      <c r="A1" s="107"/>
      <c r="B1" s="107"/>
      <c r="C1" s="107"/>
      <c r="D1" s="107"/>
      <c r="E1" s="107"/>
      <c r="F1" s="107"/>
    </row>
    <row r="2" spans="1:6" ht="12.75" customHeight="1" hidden="1">
      <c r="A2" s="107"/>
      <c r="B2" s="107"/>
      <c r="C2" s="107"/>
      <c r="D2" s="107"/>
      <c r="E2" s="107"/>
      <c r="F2" s="107"/>
    </row>
    <row r="3" spans="1:6" ht="12.75" customHeight="1">
      <c r="A3" s="108" t="s">
        <v>250</v>
      </c>
      <c r="B3" s="107"/>
      <c r="C3" s="109"/>
      <c r="D3" s="109"/>
      <c r="E3" s="107"/>
      <c r="F3" s="107"/>
    </row>
    <row r="4" spans="2:6" ht="12.75" customHeight="1" hidden="1">
      <c r="B4" s="107"/>
      <c r="C4" s="107"/>
      <c r="D4" s="107"/>
      <c r="E4" s="107"/>
      <c r="F4" s="107"/>
    </row>
    <row r="5" spans="2:6" ht="12.75" customHeight="1" hidden="1">
      <c r="B5" s="107"/>
      <c r="C5" s="107"/>
      <c r="D5" s="107"/>
      <c r="E5" s="107"/>
      <c r="F5" s="107"/>
    </row>
    <row r="6" spans="2:6" ht="12.75" customHeight="1">
      <c r="B6" s="107"/>
      <c r="C6" s="107"/>
      <c r="D6" s="107"/>
      <c r="E6" s="107"/>
      <c r="F6" s="107"/>
    </row>
    <row r="7" spans="1:6" ht="12.75" customHeight="1">
      <c r="A7" s="108" t="s">
        <v>251</v>
      </c>
      <c r="B7" s="109"/>
      <c r="C7" s="107"/>
      <c r="D7" s="109"/>
      <c r="E7" s="110"/>
      <c r="F7" s="107"/>
    </row>
    <row r="8" spans="1:6" ht="12.75" customHeight="1">
      <c r="A8" s="108" t="s">
        <v>423</v>
      </c>
      <c r="B8" s="109"/>
      <c r="C8" s="107"/>
      <c r="D8" s="109"/>
      <c r="E8" s="107"/>
      <c r="F8" s="109"/>
    </row>
    <row r="9" spans="1:6" ht="12.75" customHeight="1">
      <c r="A9" s="107"/>
      <c r="B9" s="109"/>
      <c r="C9" s="107"/>
      <c r="D9" s="107"/>
      <c r="E9" s="107"/>
      <c r="F9" s="107"/>
    </row>
    <row r="10" spans="1:6" ht="12.75" customHeight="1">
      <c r="A10" s="107"/>
      <c r="B10" s="111"/>
      <c r="C10" s="4" t="s">
        <v>3</v>
      </c>
      <c r="D10" s="5" t="s">
        <v>4</v>
      </c>
      <c r="E10" s="107"/>
      <c r="F10" s="107"/>
    </row>
    <row r="11" spans="1:6" ht="12.75" customHeight="1">
      <c r="A11" s="107"/>
      <c r="B11" s="107"/>
      <c r="C11" s="107"/>
      <c r="D11" s="107"/>
      <c r="E11" s="107"/>
      <c r="F11" s="107"/>
    </row>
    <row r="12" spans="1:6" ht="48.75">
      <c r="A12" s="112" t="s">
        <v>57</v>
      </c>
      <c r="B12" s="112" t="s">
        <v>58</v>
      </c>
      <c r="C12" s="127" t="s">
        <v>59</v>
      </c>
      <c r="D12" s="112" t="s">
        <v>253</v>
      </c>
      <c r="E12" s="112" t="s">
        <v>254</v>
      </c>
      <c r="F12" s="128" t="s">
        <v>255</v>
      </c>
    </row>
    <row r="13" spans="1:6" ht="12.75" customHeight="1">
      <c r="A13" s="118">
        <v>1</v>
      </c>
      <c r="B13" s="129">
        <v>41988</v>
      </c>
      <c r="C13" s="118">
        <v>8311</v>
      </c>
      <c r="D13" s="118" t="s">
        <v>258</v>
      </c>
      <c r="E13" s="119" t="s">
        <v>424</v>
      </c>
      <c r="F13" s="130">
        <v>55806.25</v>
      </c>
    </row>
    <row r="14" spans="1:6" ht="12.75" customHeight="1">
      <c r="A14" s="118">
        <v>2</v>
      </c>
      <c r="B14" s="129">
        <v>41988</v>
      </c>
      <c r="C14" s="118">
        <v>8312</v>
      </c>
      <c r="D14" s="118" t="s">
        <v>258</v>
      </c>
      <c r="E14" s="119" t="s">
        <v>424</v>
      </c>
      <c r="F14" s="130">
        <v>4821.66</v>
      </c>
    </row>
    <row r="15" spans="1:6" ht="12.75" customHeight="1">
      <c r="A15" s="118">
        <v>3</v>
      </c>
      <c r="B15" s="129">
        <v>41988</v>
      </c>
      <c r="C15" s="118">
        <v>8254</v>
      </c>
      <c r="D15" s="118" t="s">
        <v>258</v>
      </c>
      <c r="E15" s="119" t="s">
        <v>425</v>
      </c>
      <c r="F15" s="130">
        <v>8237.88</v>
      </c>
    </row>
    <row r="16" spans="1:6" ht="12.75" customHeight="1">
      <c r="A16" s="118">
        <v>4</v>
      </c>
      <c r="B16" s="131">
        <v>41988</v>
      </c>
      <c r="C16" s="118">
        <v>8314</v>
      </c>
      <c r="D16" s="118" t="s">
        <v>258</v>
      </c>
      <c r="E16" s="119" t="s">
        <v>426</v>
      </c>
      <c r="F16" s="130">
        <v>236</v>
      </c>
    </row>
    <row r="17" spans="1:6" ht="12.75" customHeight="1">
      <c r="A17" s="118">
        <v>5</v>
      </c>
      <c r="B17" s="129">
        <v>41989</v>
      </c>
      <c r="C17" s="118">
        <v>8313</v>
      </c>
      <c r="D17" s="118" t="s">
        <v>258</v>
      </c>
      <c r="E17" s="119" t="s">
        <v>427</v>
      </c>
      <c r="F17" s="130">
        <v>21000</v>
      </c>
    </row>
    <row r="18" spans="1:6" ht="12.75" customHeight="1">
      <c r="A18" s="118">
        <v>6</v>
      </c>
      <c r="B18" s="129">
        <v>41990</v>
      </c>
      <c r="C18" s="118">
        <v>8435</v>
      </c>
      <c r="D18" s="118" t="s">
        <v>258</v>
      </c>
      <c r="E18" s="119" t="s">
        <v>428</v>
      </c>
      <c r="F18" s="120">
        <v>13301.4</v>
      </c>
    </row>
    <row r="19" spans="1:6" ht="12.75" customHeight="1">
      <c r="A19" s="118">
        <v>7</v>
      </c>
      <c r="B19" s="129">
        <v>41991</v>
      </c>
      <c r="C19" s="118">
        <v>8512</v>
      </c>
      <c r="D19" s="118" t="s">
        <v>258</v>
      </c>
      <c r="E19" s="119" t="s">
        <v>429</v>
      </c>
      <c r="F19" s="120">
        <v>22369</v>
      </c>
    </row>
    <row r="20" spans="1:6" ht="12.75" customHeight="1">
      <c r="A20" s="118">
        <v>8</v>
      </c>
      <c r="B20" s="129">
        <v>41991</v>
      </c>
      <c r="C20" s="118">
        <v>8507</v>
      </c>
      <c r="D20" s="118" t="s">
        <v>258</v>
      </c>
      <c r="E20" s="119" t="s">
        <v>424</v>
      </c>
      <c r="F20" s="120">
        <v>9394.98</v>
      </c>
    </row>
    <row r="21" spans="1:6" ht="15" customHeight="1">
      <c r="A21" s="118">
        <v>9</v>
      </c>
      <c r="B21" s="129">
        <v>41991</v>
      </c>
      <c r="C21" s="118">
        <v>8504</v>
      </c>
      <c r="D21" s="118" t="s">
        <v>258</v>
      </c>
      <c r="E21" s="119" t="s">
        <v>424</v>
      </c>
      <c r="F21" s="120">
        <v>40264.2</v>
      </c>
    </row>
    <row r="22" spans="1:6" ht="15" customHeight="1">
      <c r="A22" s="118">
        <v>10</v>
      </c>
      <c r="B22" s="129">
        <v>41991</v>
      </c>
      <c r="C22" s="118">
        <v>8501</v>
      </c>
      <c r="D22" s="118" t="s">
        <v>258</v>
      </c>
      <c r="E22" s="119" t="s">
        <v>424</v>
      </c>
      <c r="F22" s="120">
        <v>43619.55</v>
      </c>
    </row>
    <row r="23" spans="1:6" ht="15" customHeight="1">
      <c r="A23" s="118">
        <v>11</v>
      </c>
      <c r="B23" s="129">
        <v>41991</v>
      </c>
      <c r="C23" s="118">
        <v>8503</v>
      </c>
      <c r="D23" s="118" t="s">
        <v>258</v>
      </c>
      <c r="E23" s="119" t="s">
        <v>424</v>
      </c>
      <c r="F23" s="120">
        <v>8455.48</v>
      </c>
    </row>
    <row r="24" spans="1:6" ht="15" customHeight="1">
      <c r="A24" s="118">
        <v>12</v>
      </c>
      <c r="B24" s="129">
        <v>41991</v>
      </c>
      <c r="C24" s="118">
        <v>8506</v>
      </c>
      <c r="D24" s="118" t="s">
        <v>258</v>
      </c>
      <c r="E24" s="119" t="s">
        <v>424</v>
      </c>
      <c r="F24" s="120">
        <v>3623.78</v>
      </c>
    </row>
    <row r="25" spans="1:6" ht="15" customHeight="1">
      <c r="A25" s="118">
        <v>13</v>
      </c>
      <c r="B25" s="129">
        <v>41991</v>
      </c>
      <c r="C25" s="118">
        <v>8508</v>
      </c>
      <c r="D25" s="118" t="s">
        <v>258</v>
      </c>
      <c r="E25" s="119" t="s">
        <v>424</v>
      </c>
      <c r="F25" s="120">
        <v>8455.48</v>
      </c>
    </row>
    <row r="26" spans="1:6" ht="15" customHeight="1">
      <c r="A26" s="118">
        <v>14</v>
      </c>
      <c r="B26" s="129">
        <v>41992</v>
      </c>
      <c r="C26" s="118">
        <v>8548</v>
      </c>
      <c r="D26" s="118" t="s">
        <v>258</v>
      </c>
      <c r="E26" s="119" t="s">
        <v>424</v>
      </c>
      <c r="F26" s="120">
        <v>9656.28</v>
      </c>
    </row>
    <row r="27" spans="1:6" ht="15" customHeight="1">
      <c r="A27" s="118">
        <v>15</v>
      </c>
      <c r="B27" s="129">
        <v>41992</v>
      </c>
      <c r="C27" s="118">
        <v>8550</v>
      </c>
      <c r="D27" s="118" t="s">
        <v>258</v>
      </c>
      <c r="E27" s="119" t="s">
        <v>424</v>
      </c>
      <c r="F27" s="120">
        <v>3017.59</v>
      </c>
    </row>
    <row r="28" spans="1:6" ht="15" customHeight="1">
      <c r="A28" s="118">
        <v>16</v>
      </c>
      <c r="B28" s="129">
        <v>41992</v>
      </c>
      <c r="C28" s="118">
        <v>8528</v>
      </c>
      <c r="D28" s="118" t="s">
        <v>260</v>
      </c>
      <c r="E28" s="119" t="s">
        <v>430</v>
      </c>
      <c r="F28" s="120">
        <v>4866206.3</v>
      </c>
    </row>
    <row r="29" spans="1:6" ht="15" customHeight="1">
      <c r="A29" s="118">
        <v>17</v>
      </c>
      <c r="B29" s="129">
        <v>41992</v>
      </c>
      <c r="C29" s="118">
        <v>8549</v>
      </c>
      <c r="D29" s="118" t="s">
        <v>258</v>
      </c>
      <c r="E29" s="119" t="s">
        <v>424</v>
      </c>
      <c r="F29" s="120">
        <v>24140.7</v>
      </c>
    </row>
    <row r="30" spans="1:6" ht="15" customHeight="1">
      <c r="A30" s="118">
        <v>18</v>
      </c>
      <c r="B30" s="129">
        <v>41995</v>
      </c>
      <c r="C30" s="118">
        <v>21047</v>
      </c>
      <c r="D30" s="118" t="s">
        <v>258</v>
      </c>
      <c r="E30" s="119" t="s">
        <v>431</v>
      </c>
      <c r="F30" s="120">
        <v>441.53</v>
      </c>
    </row>
    <row r="31" spans="1:6" ht="15" customHeight="1">
      <c r="A31" s="118">
        <v>19</v>
      </c>
      <c r="B31" s="129">
        <v>41995</v>
      </c>
      <c r="C31" s="118">
        <v>21056</v>
      </c>
      <c r="D31" s="118" t="s">
        <v>258</v>
      </c>
      <c r="E31" s="119" t="s">
        <v>432</v>
      </c>
      <c r="F31" s="120">
        <v>23478.16</v>
      </c>
    </row>
    <row r="32" spans="1:6" ht="15" customHeight="1">
      <c r="A32" s="118">
        <v>20</v>
      </c>
      <c r="B32" s="129">
        <v>41995</v>
      </c>
      <c r="C32" s="118">
        <v>21057</v>
      </c>
      <c r="D32" s="118" t="s">
        <v>258</v>
      </c>
      <c r="E32" s="119" t="s">
        <v>433</v>
      </c>
      <c r="F32" s="120">
        <v>17485.32</v>
      </c>
    </row>
    <row r="33" spans="1:6" ht="15" customHeight="1">
      <c r="A33" s="118">
        <v>21</v>
      </c>
      <c r="B33" s="129">
        <v>41995</v>
      </c>
      <c r="C33" s="118">
        <v>21051</v>
      </c>
      <c r="D33" s="118" t="s">
        <v>258</v>
      </c>
      <c r="E33" s="119" t="s">
        <v>434</v>
      </c>
      <c r="F33" s="120">
        <v>29605.76</v>
      </c>
    </row>
    <row r="34" spans="1:6" ht="15" customHeight="1">
      <c r="A34" s="118">
        <v>22</v>
      </c>
      <c r="B34" s="129">
        <v>41995</v>
      </c>
      <c r="C34" s="118">
        <v>21050</v>
      </c>
      <c r="D34" s="118" t="s">
        <v>258</v>
      </c>
      <c r="E34" s="119" t="s">
        <v>435</v>
      </c>
      <c r="F34" s="120">
        <v>40425.09</v>
      </c>
    </row>
    <row r="35" spans="1:6" ht="15" customHeight="1">
      <c r="A35" s="118">
        <v>23</v>
      </c>
      <c r="B35" s="129">
        <v>41995</v>
      </c>
      <c r="C35" s="118">
        <v>21054</v>
      </c>
      <c r="D35" s="118" t="s">
        <v>258</v>
      </c>
      <c r="E35" s="119" t="s">
        <v>436</v>
      </c>
      <c r="F35" s="120">
        <v>13674.33</v>
      </c>
    </row>
    <row r="36" spans="1:6" ht="15" customHeight="1">
      <c r="A36" s="118">
        <v>24</v>
      </c>
      <c r="B36" s="129">
        <v>41995</v>
      </c>
      <c r="C36" s="118">
        <v>21062</v>
      </c>
      <c r="D36" s="118" t="s">
        <v>258</v>
      </c>
      <c r="E36" s="119" t="s">
        <v>437</v>
      </c>
      <c r="F36" s="120">
        <v>83418.6</v>
      </c>
    </row>
    <row r="37" spans="1:6" ht="15" customHeight="1">
      <c r="A37" s="118">
        <v>25</v>
      </c>
      <c r="B37" s="129">
        <v>41995</v>
      </c>
      <c r="C37" s="118">
        <v>21063</v>
      </c>
      <c r="D37" s="118" t="s">
        <v>258</v>
      </c>
      <c r="E37" s="119" t="s">
        <v>438</v>
      </c>
      <c r="F37" s="120">
        <v>204902.82</v>
      </c>
    </row>
    <row r="38" spans="1:6" ht="15" customHeight="1">
      <c r="A38" s="118">
        <v>26</v>
      </c>
      <c r="B38" s="129">
        <v>41995</v>
      </c>
      <c r="C38" s="118">
        <v>8517</v>
      </c>
      <c r="D38" s="118" t="s">
        <v>439</v>
      </c>
      <c r="E38" t="s">
        <v>440</v>
      </c>
      <c r="F38" s="120">
        <v>5607301.39</v>
      </c>
    </row>
    <row r="39" spans="1:6" ht="15" customHeight="1">
      <c r="A39" s="118">
        <v>27</v>
      </c>
      <c r="B39" s="129">
        <v>41995</v>
      </c>
      <c r="C39" s="118">
        <v>21044</v>
      </c>
      <c r="D39" s="118" t="s">
        <v>258</v>
      </c>
      <c r="E39" s="119" t="s">
        <v>441</v>
      </c>
      <c r="F39" s="120">
        <v>40908.07</v>
      </c>
    </row>
    <row r="40" spans="1:6" ht="15" customHeight="1">
      <c r="A40" s="118">
        <v>28</v>
      </c>
      <c r="B40" s="129">
        <v>41995</v>
      </c>
      <c r="C40" s="118">
        <v>21045</v>
      </c>
      <c r="D40" s="118" t="s">
        <v>258</v>
      </c>
      <c r="E40" s="119" t="s">
        <v>442</v>
      </c>
      <c r="F40" s="120">
        <v>14900</v>
      </c>
    </row>
    <row r="41" spans="1:6" ht="15" customHeight="1">
      <c r="A41" s="118">
        <v>29</v>
      </c>
      <c r="B41" s="129">
        <v>41995</v>
      </c>
      <c r="C41" s="118">
        <v>21048</v>
      </c>
      <c r="D41" s="118" t="s">
        <v>258</v>
      </c>
      <c r="E41" s="119" t="s">
        <v>443</v>
      </c>
      <c r="F41" s="120">
        <v>28295.41</v>
      </c>
    </row>
    <row r="42" spans="1:6" ht="15" customHeight="1">
      <c r="A42" s="118">
        <v>30</v>
      </c>
      <c r="B42" s="129">
        <v>41995</v>
      </c>
      <c r="C42" s="118">
        <v>21046</v>
      </c>
      <c r="D42" s="118" t="s">
        <v>258</v>
      </c>
      <c r="E42" s="119" t="s">
        <v>444</v>
      </c>
      <c r="F42" s="120">
        <v>106434.96</v>
      </c>
    </row>
    <row r="43" spans="1:6" ht="15" customHeight="1">
      <c r="A43" s="118">
        <v>31</v>
      </c>
      <c r="B43" s="129">
        <v>41995</v>
      </c>
      <c r="C43" s="118">
        <v>21049</v>
      </c>
      <c r="D43" s="118" t="s">
        <v>258</v>
      </c>
      <c r="E43" s="119" t="s">
        <v>445</v>
      </c>
      <c r="F43" s="120">
        <v>90366.36</v>
      </c>
    </row>
    <row r="44" spans="1:6" ht="15" customHeight="1">
      <c r="A44" s="118">
        <v>32</v>
      </c>
      <c r="B44" s="129">
        <v>41995</v>
      </c>
      <c r="C44" s="118">
        <v>21052</v>
      </c>
      <c r="D44" s="118" t="s">
        <v>258</v>
      </c>
      <c r="E44" s="119" t="s">
        <v>446</v>
      </c>
      <c r="F44" s="120">
        <v>299035.29</v>
      </c>
    </row>
    <row r="45" spans="1:6" ht="15" customHeight="1">
      <c r="A45" s="118">
        <v>33</v>
      </c>
      <c r="B45" s="129">
        <v>41995</v>
      </c>
      <c r="C45" s="118">
        <v>21059</v>
      </c>
      <c r="D45" s="118" t="s">
        <v>258</v>
      </c>
      <c r="E45" s="119" t="s">
        <v>447</v>
      </c>
      <c r="F45" s="120">
        <v>82045.5</v>
      </c>
    </row>
    <row r="46" spans="1:6" ht="15" customHeight="1">
      <c r="A46" s="118">
        <v>34</v>
      </c>
      <c r="B46" s="129">
        <v>41995</v>
      </c>
      <c r="C46" s="118">
        <v>21060</v>
      </c>
      <c r="D46" s="118" t="s">
        <v>258</v>
      </c>
      <c r="E46" s="119" t="s">
        <v>448</v>
      </c>
      <c r="F46" s="120">
        <v>57103.54</v>
      </c>
    </row>
    <row r="47" spans="1:6" ht="15" customHeight="1">
      <c r="A47" s="118">
        <v>35</v>
      </c>
      <c r="B47" s="129">
        <v>41995</v>
      </c>
      <c r="C47" s="118">
        <v>21061</v>
      </c>
      <c r="D47" s="118" t="s">
        <v>258</v>
      </c>
      <c r="E47" s="119" t="s">
        <v>449</v>
      </c>
      <c r="F47" s="120">
        <v>379047.41</v>
      </c>
    </row>
    <row r="48" spans="1:6" ht="15" customHeight="1">
      <c r="A48" s="118">
        <v>36</v>
      </c>
      <c r="B48" s="129">
        <v>41995</v>
      </c>
      <c r="C48" s="118">
        <v>21076</v>
      </c>
      <c r="D48" s="118" t="s">
        <v>258</v>
      </c>
      <c r="E48" s="119" t="s">
        <v>441</v>
      </c>
      <c r="F48" s="120">
        <v>1488</v>
      </c>
    </row>
    <row r="49" spans="1:6" ht="15" customHeight="1">
      <c r="A49" s="118">
        <v>37</v>
      </c>
      <c r="B49" s="129">
        <v>41995</v>
      </c>
      <c r="C49" s="118">
        <v>21058</v>
      </c>
      <c r="D49" s="118" t="s">
        <v>258</v>
      </c>
      <c r="E49" s="119" t="s">
        <v>450</v>
      </c>
      <c r="F49" s="120">
        <v>16414.22</v>
      </c>
    </row>
    <row r="50" spans="1:6" ht="15" customHeight="1">
      <c r="A50" s="118">
        <v>38</v>
      </c>
      <c r="B50" s="129">
        <v>41995</v>
      </c>
      <c r="C50" s="118">
        <v>21053</v>
      </c>
      <c r="D50" s="118" t="s">
        <v>258</v>
      </c>
      <c r="E50" s="119" t="s">
        <v>451</v>
      </c>
      <c r="F50" s="120">
        <v>2624</v>
      </c>
    </row>
    <row r="51" spans="1:6" ht="15" customHeight="1">
      <c r="A51" s="118">
        <v>39</v>
      </c>
      <c r="B51" s="129">
        <v>41996</v>
      </c>
      <c r="C51" s="118">
        <v>8666</v>
      </c>
      <c r="D51" s="118" t="s">
        <v>258</v>
      </c>
      <c r="E51" s="119" t="s">
        <v>452</v>
      </c>
      <c r="F51" s="120">
        <v>3500</v>
      </c>
    </row>
    <row r="52" spans="1:6" ht="15" customHeight="1">
      <c r="A52" s="118">
        <v>40</v>
      </c>
      <c r="B52" s="129">
        <v>42002</v>
      </c>
      <c r="C52" s="118">
        <v>8920</v>
      </c>
      <c r="D52" s="118" t="s">
        <v>258</v>
      </c>
      <c r="E52" s="119" t="s">
        <v>424</v>
      </c>
      <c r="F52" s="120">
        <v>7003.28</v>
      </c>
    </row>
    <row r="53" spans="1:6" ht="15" customHeight="1">
      <c r="A53" s="118">
        <v>41</v>
      </c>
      <c r="B53" s="129">
        <v>42002</v>
      </c>
      <c r="C53" s="118">
        <v>8915</v>
      </c>
      <c r="D53" s="118" t="s">
        <v>258</v>
      </c>
      <c r="E53" s="119" t="s">
        <v>424</v>
      </c>
      <c r="F53" s="120">
        <v>2816.23</v>
      </c>
    </row>
    <row r="54" spans="1:6" ht="15" customHeight="1">
      <c r="A54" s="118">
        <v>42</v>
      </c>
      <c r="B54" s="129">
        <v>42002</v>
      </c>
      <c r="C54" s="118">
        <v>8911</v>
      </c>
      <c r="D54" s="118" t="s">
        <v>258</v>
      </c>
      <c r="E54" s="119" t="s">
        <v>424</v>
      </c>
      <c r="F54" s="120">
        <v>3620.86</v>
      </c>
    </row>
    <row r="55" spans="1:6" ht="15" customHeight="1">
      <c r="A55" s="118">
        <v>43</v>
      </c>
      <c r="B55" s="129">
        <v>42002</v>
      </c>
      <c r="C55" s="118">
        <v>8923</v>
      </c>
      <c r="D55" s="118" t="s">
        <v>258</v>
      </c>
      <c r="E55" s="119" t="s">
        <v>424</v>
      </c>
      <c r="F55" s="120">
        <v>4827.82</v>
      </c>
    </row>
    <row r="56" spans="1:6" ht="15" customHeight="1">
      <c r="A56" s="118">
        <v>44</v>
      </c>
      <c r="B56" s="129">
        <v>42002</v>
      </c>
      <c r="C56" s="118">
        <v>8922</v>
      </c>
      <c r="D56" s="118" t="s">
        <v>258</v>
      </c>
      <c r="E56" s="119" t="s">
        <v>424</v>
      </c>
      <c r="F56" s="120">
        <v>4827.82</v>
      </c>
    </row>
    <row r="57" spans="1:6" ht="15" customHeight="1">
      <c r="A57" s="118">
        <v>45</v>
      </c>
      <c r="B57" s="129">
        <v>42002</v>
      </c>
      <c r="C57" s="118">
        <v>8664</v>
      </c>
      <c r="D57" s="118" t="s">
        <v>258</v>
      </c>
      <c r="E57" s="119" t="s">
        <v>453</v>
      </c>
      <c r="F57" s="120">
        <v>551676.48</v>
      </c>
    </row>
    <row r="58" spans="1:6" ht="15" customHeight="1">
      <c r="A58" s="118">
        <v>46</v>
      </c>
      <c r="B58" s="129">
        <v>42002</v>
      </c>
      <c r="C58" s="118">
        <v>8912</v>
      </c>
      <c r="D58" s="118" t="s">
        <v>258</v>
      </c>
      <c r="E58" s="119" t="s">
        <v>424</v>
      </c>
      <c r="F58" s="120">
        <v>17880.8</v>
      </c>
    </row>
    <row r="59" spans="1:6" ht="15" customHeight="1">
      <c r="A59" s="118">
        <v>47</v>
      </c>
      <c r="B59" s="129">
        <v>42002</v>
      </c>
      <c r="C59" s="118">
        <v>8916</v>
      </c>
      <c r="D59" s="118" t="s">
        <v>258</v>
      </c>
      <c r="E59" s="119" t="s">
        <v>424</v>
      </c>
      <c r="F59" s="120">
        <v>7003.33</v>
      </c>
    </row>
    <row r="60" spans="1:6" ht="15" customHeight="1">
      <c r="A60" s="118">
        <v>48</v>
      </c>
      <c r="B60" s="129">
        <v>42002</v>
      </c>
      <c r="C60" s="118">
        <v>8918</v>
      </c>
      <c r="D60" s="118" t="s">
        <v>258</v>
      </c>
      <c r="E60" s="119" t="s">
        <v>424</v>
      </c>
      <c r="F60" s="120">
        <v>7003.33</v>
      </c>
    </row>
    <row r="61" spans="1:6" ht="15" customHeight="1">
      <c r="A61" s="118">
        <v>49</v>
      </c>
      <c r="B61" s="129">
        <v>42003</v>
      </c>
      <c r="C61" s="118" t="s">
        <v>454</v>
      </c>
      <c r="D61" s="118" t="s">
        <v>417</v>
      </c>
      <c r="E61" s="119" t="s">
        <v>455</v>
      </c>
      <c r="F61" s="120">
        <v>2637667.87</v>
      </c>
    </row>
    <row r="62" spans="1:6" ht="15" customHeight="1">
      <c r="A62" s="118">
        <v>50</v>
      </c>
      <c r="B62" s="129">
        <v>42003</v>
      </c>
      <c r="C62" s="118">
        <v>9001</v>
      </c>
      <c r="D62" s="118" t="s">
        <v>258</v>
      </c>
      <c r="E62" s="119" t="s">
        <v>424</v>
      </c>
      <c r="F62" s="120">
        <v>3631.55</v>
      </c>
    </row>
    <row r="63" spans="1:6" ht="15" customHeight="1">
      <c r="A63" s="118">
        <v>51</v>
      </c>
      <c r="B63" s="129">
        <v>42003</v>
      </c>
      <c r="C63" s="118">
        <v>8767</v>
      </c>
      <c r="D63" s="118" t="s">
        <v>417</v>
      </c>
      <c r="E63" s="119" t="s">
        <v>456</v>
      </c>
      <c r="F63" s="120">
        <v>337493000</v>
      </c>
    </row>
    <row r="64" spans="1:6" ht="15" customHeight="1">
      <c r="A64" s="118">
        <v>52</v>
      </c>
      <c r="B64" s="129">
        <v>42003</v>
      </c>
      <c r="C64" s="118">
        <v>8968</v>
      </c>
      <c r="D64" s="118" t="s">
        <v>258</v>
      </c>
      <c r="E64" s="119" t="s">
        <v>424</v>
      </c>
      <c r="F64" s="120">
        <v>327973.52</v>
      </c>
    </row>
    <row r="65" spans="1:6" ht="15" customHeight="1">
      <c r="A65" s="118">
        <v>53</v>
      </c>
      <c r="B65" s="129">
        <v>42003</v>
      </c>
      <c r="C65" s="118">
        <v>8961</v>
      </c>
      <c r="D65" s="118" t="s">
        <v>258</v>
      </c>
      <c r="E65" s="119" t="s">
        <v>457</v>
      </c>
      <c r="F65" s="120">
        <v>22372</v>
      </c>
    </row>
    <row r="66" spans="1:6" ht="15" customHeight="1">
      <c r="A66" s="118">
        <v>54</v>
      </c>
      <c r="B66" s="129">
        <v>42003</v>
      </c>
      <c r="C66" s="118" t="s">
        <v>458</v>
      </c>
      <c r="D66" s="118" t="s">
        <v>417</v>
      </c>
      <c r="E66" s="119" t="s">
        <v>455</v>
      </c>
      <c r="F66" s="120">
        <v>36900000</v>
      </c>
    </row>
    <row r="67" spans="1:6" ht="15.75" customHeight="1">
      <c r="A67" s="132" t="s">
        <v>422</v>
      </c>
      <c r="B67" s="133"/>
      <c r="C67" s="133"/>
      <c r="D67" s="133"/>
      <c r="E67" s="133"/>
      <c r="F67" s="134">
        <f>SUM(F13:F66)</f>
        <v>390276807.18</v>
      </c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30" ht="14.25" customHeight="1"/>
    <row r="131" ht="14.25" customHeight="1"/>
    <row r="132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0" sqref="C20"/>
    </sheetView>
  </sheetViews>
  <sheetFormatPr defaultColWidth="9.140625" defaultRowHeight="12.75"/>
  <cols>
    <col min="1" max="1" width="16.140625" style="92" customWidth="1"/>
    <col min="2" max="2" width="15.140625" style="92" customWidth="1"/>
    <col min="3" max="3" width="59.7109375" style="92" customWidth="1"/>
    <col min="4" max="4" width="29.28125" style="92" customWidth="1"/>
    <col min="5" max="5" width="14.7109375" style="92" customWidth="1"/>
    <col min="6" max="16384" width="9.140625" style="92" customWidth="1"/>
  </cols>
  <sheetData>
    <row r="1" spans="1:4" s="60" customFormat="1" ht="16.5">
      <c r="A1" s="61" t="s">
        <v>199</v>
      </c>
      <c r="B1" s="61"/>
      <c r="C1" s="61"/>
      <c r="D1" s="61"/>
    </row>
    <row r="2" s="60" customFormat="1" ht="16.5"/>
    <row r="3" s="60" customFormat="1" ht="16.5"/>
    <row r="4" s="60" customFormat="1" ht="16.5"/>
    <row r="5" s="60" customFormat="1" ht="16.5"/>
    <row r="6" s="60" customFormat="1" ht="16.5"/>
    <row r="7" spans="1:3" s="60" customFormat="1" ht="16.5">
      <c r="A7" s="93" t="s">
        <v>459</v>
      </c>
      <c r="B7" s="93"/>
      <c r="C7" s="93"/>
    </row>
    <row r="8" spans="1:3" s="60" customFormat="1" ht="16.5">
      <c r="A8" s="94" t="s">
        <v>460</v>
      </c>
      <c r="B8" s="95"/>
      <c r="C8" s="95"/>
    </row>
    <row r="9" spans="1:4" s="60" customFormat="1" ht="16.5">
      <c r="A9" s="95"/>
      <c r="B9" s="95"/>
      <c r="C9" s="95"/>
      <c r="D9" s="95"/>
    </row>
    <row r="10" spans="1:4" s="60" customFormat="1" ht="16.5">
      <c r="A10" s="95"/>
      <c r="B10" s="4" t="s">
        <v>3</v>
      </c>
      <c r="C10" s="5" t="s">
        <v>4</v>
      </c>
      <c r="D10" s="95"/>
    </row>
    <row r="11" s="60" customFormat="1" ht="16.5"/>
    <row r="12" spans="1:5" s="60" customFormat="1" ht="16.5">
      <c r="A12" s="96" t="s">
        <v>202</v>
      </c>
      <c r="B12" s="97" t="s">
        <v>203</v>
      </c>
      <c r="C12" s="97" t="s">
        <v>204</v>
      </c>
      <c r="D12" s="97" t="s">
        <v>205</v>
      </c>
      <c r="E12" s="98" t="s">
        <v>246</v>
      </c>
    </row>
    <row r="13" spans="1:5" s="60" customFormat="1" ht="17.25">
      <c r="A13" s="135">
        <v>41989</v>
      </c>
      <c r="B13" s="136" t="s">
        <v>461</v>
      </c>
      <c r="C13" s="74" t="s">
        <v>462</v>
      </c>
      <c r="D13" s="102" t="s">
        <v>463</v>
      </c>
      <c r="E13" s="103">
        <v>249602</v>
      </c>
    </row>
    <row r="14" spans="1:5" s="60" customFormat="1" ht="16.5">
      <c r="A14" s="137"/>
      <c r="B14" s="138"/>
      <c r="C14" s="100"/>
      <c r="D14" s="102"/>
      <c r="E14" s="139"/>
    </row>
    <row r="15" spans="1:5" s="60" customFormat="1" ht="16.5">
      <c r="A15" s="88" t="s">
        <v>243</v>
      </c>
      <c r="B15" s="90"/>
      <c r="C15" s="90"/>
      <c r="D15" s="90"/>
      <c r="E15" s="91">
        <f>SUM(E13:E14)</f>
        <v>249602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2015-01-07T07:43:50Z</cp:lastPrinted>
  <dcterms:created xsi:type="dcterms:W3CDTF">2012-03-07T09:17:22Z</dcterms:created>
  <dcterms:modified xsi:type="dcterms:W3CDTF">2015-01-07T07:48:00Z</dcterms:modified>
  <cp:category/>
  <cp:version/>
  <cp:contentType/>
  <cp:contentStatus/>
  <cp:revision>10</cp:revision>
</cp:coreProperties>
</file>