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ersonal" sheetId="1" r:id="rId1"/>
    <sheet name="materiale" sheetId="2" r:id="rId2"/>
    <sheet name="transferuri instit.publice" sheetId="3" r:id="rId3"/>
    <sheet name="proiecte" sheetId="4" r:id="rId4"/>
    <sheet name="juridice" sheetId="5" r:id="rId5"/>
    <sheet name="despagubiri" sheetId="6" r:id="rId6"/>
  </sheets>
  <definedNames>
    <definedName name="_xlnm.Print_Area" localSheetId="0">'personal'!$C$1:$G$55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<sst xmlns="http://schemas.openxmlformats.org/spreadsheetml/2006/main" count="539" uniqueCount="280">
  <si>
    <t>MINISTERUL FINANŢELOR PUBLICE</t>
  </si>
  <si>
    <t xml:space="preserve">CAP 51 01 "AUTORITATI PUBLICE SI ACTIUNI EXTERNE" </t>
  </si>
  <si>
    <t>TITL. 10 "CHELTUIELI DE PERSONAL"</t>
  </si>
  <si>
    <t>perioada:</t>
  </si>
  <si>
    <t>16-20.03.2015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</si>
  <si>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</si>
  <si>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</si>
  <si>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</si>
  <si>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</si>
  <si>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</si>
  <si>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</si>
  <si>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</si>
  <si>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martie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</si>
  <si>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</si>
  <si>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</si>
  <si>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</si>
  <si>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</si>
  <si>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</si>
  <si>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</si>
  <si>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</si>
  <si>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</si>
  <si>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</si>
  <si>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</si>
  <si>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</si>
  <si>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</si>
  <si>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</si>
  <si>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</si>
  <si>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</si>
  <si>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</si>
  <si>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</si>
  <si>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alim card indemniz transf alta loc</t>
  </si>
  <si>
    <t>Total 10.01.30</t>
  </si>
  <si>
    <t>Subtotal 10.03.01</t>
  </si>
  <si>
    <t>10.03.01</t>
  </si>
  <si>
    <t>CAS ret și pl com</t>
  </si>
  <si>
    <t>Total 10.03.01</t>
  </si>
  <si>
    <t>Subtotal 10.03.02</t>
  </si>
  <si>
    <t>10.03.02</t>
  </si>
  <si>
    <t>somaj ret și pl com</t>
  </si>
  <si>
    <t>Total 10.03.02</t>
  </si>
  <si>
    <t>Subtotal 10.03.03</t>
  </si>
  <si>
    <t>10.03.03</t>
  </si>
  <si>
    <t>CASS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</si>
  <si>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</si>
  <si>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</si>
  <si>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</si>
  <si>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</si>
  <si>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</si>
  <si>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</si>
  <si>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</si>
  <si>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</si>
  <si>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</si>
  <si>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</si>
  <si>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</si>
  <si>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</si>
  <si>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</si>
  <si>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</si>
  <si>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</si>
  <si>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17,03,2015</t>
  </si>
  <si>
    <t>BNR</t>
  </si>
  <si>
    <t>servicii Swift</t>
  </si>
  <si>
    <t>servicii Reuters</t>
  </si>
  <si>
    <t>servicii FTI</t>
  </si>
  <si>
    <t>servicii Bloomberg</t>
  </si>
  <si>
    <t>Buget de Stat</t>
  </si>
  <si>
    <t>fd handicap</t>
  </si>
  <si>
    <t>19,03,2015</t>
  </si>
  <si>
    <t>taxa pasaport</t>
  </si>
  <si>
    <t>Ministerul Afacerilor Externe</t>
  </si>
  <si>
    <t>20,03,2015</t>
  </si>
  <si>
    <t>Eximtur</t>
  </si>
  <si>
    <t>bilete avion</t>
  </si>
  <si>
    <t>diferența bilet avion</t>
  </si>
  <si>
    <t>Olimpic Internațional Turism</t>
  </si>
  <si>
    <t>Mareea Comtur</t>
  </si>
  <si>
    <t>Travel Time</t>
  </si>
  <si>
    <t>Danco Pro Comunication</t>
  </si>
  <si>
    <t>CAPITOLUL 51.01 "AUTORITĂŢI PUBLICE ŞI ACŢIUNI EXTERNE"</t>
  </si>
  <si>
    <t>TITLUL 51 .01.01 "TRANSFERURI  REPREZ. COFINANTAREA PUBLICA"</t>
  </si>
  <si>
    <t>Data</t>
  </si>
  <si>
    <t>Document</t>
  </si>
  <si>
    <t>Explicaţii</t>
  </si>
  <si>
    <t>Furnizor/Beneficiar sumă</t>
  </si>
  <si>
    <t>Suma (lei)</t>
  </si>
  <si>
    <t>OP 2412</t>
  </si>
  <si>
    <t>Transferuri intre unități ale administratiei publice CSIPPC</t>
  </si>
  <si>
    <t>CSIPPC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</si>
  <si>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</si>
  <si>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</si>
  <si>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</si>
  <si>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</si>
  <si>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OP 2320</t>
  </si>
  <si>
    <t xml:space="preserve">Achiziție de software  – SMIS 55563 – 56.19.01 </t>
  </si>
  <si>
    <t>Cintech</t>
  </si>
  <si>
    <t>OP 2321</t>
  </si>
  <si>
    <t>Achiziție de software  – SMIS 55563 – 56.19.02</t>
  </si>
  <si>
    <t>OP 2455</t>
  </si>
  <si>
    <t>Alimentare cont deplasare Germania – SMIS 14887 – 56.19.01</t>
  </si>
  <si>
    <t>MFP</t>
  </si>
  <si>
    <t>OP 2456</t>
  </si>
  <si>
    <t>Alimentare cont deplasare Germania – SMIS 14887 – 56.19.02</t>
  </si>
  <si>
    <t>OP 2457</t>
  </si>
  <si>
    <t>Alimentare cont deplasare Germania – SMIS 14887 – 56.19.03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</si>
  <si>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</si>
  <si>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</si>
  <si>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</si>
  <si>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</si>
  <si>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</si>
  <si>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</si>
  <si>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</si>
  <si>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judecată dosar 13908/225/2013</t>
  </si>
  <si>
    <t>chelt judiciare dosar 5942/260/2012</t>
  </si>
  <si>
    <t>chelt judiciare dosar 1519/279/2014</t>
  </si>
  <si>
    <t xml:space="preserve">chelt judiciare dosar 3987/40/2014 </t>
  </si>
  <si>
    <t>chelt judiciare dosar 2686/329/2014</t>
  </si>
  <si>
    <t>chelt judiciare dosar 7513/105/2013</t>
  </si>
  <si>
    <t>chelt judiciare dosar 3298/87/2014</t>
  </si>
  <si>
    <t>chelt judiciare dosar 7889/105/2013</t>
  </si>
  <si>
    <t>chelt judiciare dosar 18059/281/2013</t>
  </si>
  <si>
    <t>chelt judiciare dosar 8015/105/2012</t>
  </si>
  <si>
    <t>chelt judiciare dosar 4389/292/2014</t>
  </si>
  <si>
    <t>chelt judiciare dosar 2429/109/2010</t>
  </si>
  <si>
    <t>chelt judiciare dosar 9001/279/2013</t>
  </si>
  <si>
    <t>chelt judiciare dosar 6027/221/2014</t>
  </si>
  <si>
    <t>chelt judiciare dosar 5578/243/2014</t>
  </si>
  <si>
    <t>chelt judiciare dosar 5532/243/2013</t>
  </si>
  <si>
    <t>chelt judiciare dosar 1512/97/2014</t>
  </si>
  <si>
    <t>chelt judiciare dosar 6400/97/2014</t>
  </si>
  <si>
    <t>chelt judiciare dosar 5230/30/2014</t>
  </si>
  <si>
    <t>chelt judiciare dosar 5507/243/2014</t>
  </si>
  <si>
    <t>chelt judiciare dosar 18152/55/2014</t>
  </si>
  <si>
    <t>chelt judiciare dosar 5147/108/2014</t>
  </si>
  <si>
    <t>chelt judiciare dosar 6854/30/2013</t>
  </si>
  <si>
    <t>chelt judiciare dosar 3469/221/2014</t>
  </si>
  <si>
    <t>chelt judiciare dosar 9845/221/2014</t>
  </si>
  <si>
    <t>chelt judiciare dosar 499/P/2013</t>
  </si>
  <si>
    <t>chelt judiciare dosar 5132/30/2014</t>
  </si>
  <si>
    <t>chelt judiciare dosar 11/221/2014</t>
  </si>
  <si>
    <t>chelt judiciare dosar 7339/30/2014</t>
  </si>
  <si>
    <t>chelt judiciare dosar 18151/55/2014</t>
  </si>
  <si>
    <t>chelt judiciare dosar 18472/55/2014</t>
  </si>
  <si>
    <t>chelt judiciare dosar 241/II/2/2014; 378/P/2013</t>
  </si>
  <si>
    <t>chelt judiciare dosar 32314/4/2014</t>
  </si>
  <si>
    <t>chelt judiciare dosar 3463/114/2014</t>
  </si>
  <si>
    <t>chelt judiciare dosar 13302/281/2013</t>
  </si>
  <si>
    <t>chelt judiciare dosar 2526/109/2014</t>
  </si>
  <si>
    <t>chelt judiciare dosar 3/87/2014</t>
  </si>
  <si>
    <t>chelt judiciare dosar 4380/279/2014</t>
  </si>
  <si>
    <t>chelt judiciare dosar 4222/110/2014</t>
  </si>
  <si>
    <t>chelt judiciare dosar 2984/279/2014</t>
  </si>
  <si>
    <t>chelt judiciare dosar 9225/279/2014</t>
  </si>
  <si>
    <t>chelt judiciare dosar 5153/279/2014</t>
  </si>
  <si>
    <t>chelt judiciare dosar 3214/279/2014</t>
  </si>
  <si>
    <t>chelt judiciare dosar 7611/86/2013</t>
  </si>
  <si>
    <t>chelt judiciare dosar 1351/334/2014</t>
  </si>
  <si>
    <t>chelt judiciare dosar 5579/243/2014</t>
  </si>
  <si>
    <t>chelt judiciare dosar 238/221/2015</t>
  </si>
  <si>
    <t>chelt judiciare dosar 3865/93/2014</t>
  </si>
  <si>
    <t>PERSOANA FIZICA</t>
  </si>
  <si>
    <t>chelt judecată dosar 6649/180/2012</t>
  </si>
  <si>
    <t>onorariu curator dosar 2769/93/2013</t>
  </si>
  <si>
    <t>chelt executare dosar 160/E/2013</t>
  </si>
  <si>
    <t>chelt judecată dosar 18131/3/2010; 491/2014</t>
  </si>
  <si>
    <t>servicii asistenta juridica Freshfields/plata valuta</t>
  </si>
  <si>
    <t>BIROU EXPERTIZE</t>
  </si>
  <si>
    <t>onorariu expertiza dosar 8169/211/2013</t>
  </si>
  <si>
    <t>chelt judiciare dosar 370/114/2014</t>
  </si>
  <si>
    <t>chelt judiciare dosar 34292/4/2014</t>
  </si>
  <si>
    <t>chelt judiciare dosar 32280/4/2014</t>
  </si>
  <si>
    <t>chelt judiciare dosar 2888/93/2013</t>
  </si>
  <si>
    <t>chelt judiciare dosar 3660/93/2014</t>
  </si>
  <si>
    <t>chelt judiciare dosar 1482/93/2014</t>
  </si>
  <si>
    <t>chelt judiciare dosar 17595/3/2014</t>
  </si>
  <si>
    <t>chelt judiciare dosar 22369/4/2014</t>
  </si>
  <si>
    <t>JUDECATORIA S5</t>
  </si>
  <si>
    <t>amenda judiciara dosar 17131/302/2010</t>
  </si>
  <si>
    <t>chelt judiciare dosar 27574/200/2014</t>
  </si>
  <si>
    <t>chelt judiciare dosar 4845/P/2008</t>
  </si>
  <si>
    <t>chelt judiciare dosar 34173/4/2014</t>
  </si>
  <si>
    <t>chelt judiciare dosar 14180/94/2013</t>
  </si>
  <si>
    <t xml:space="preserve">chelt judiciare dosar 32279/4/2014 </t>
  </si>
  <si>
    <t>chelt judiciare dosar 3652/104/2014</t>
  </si>
  <si>
    <t>chelt judiciare dosar 1892/313/2013</t>
  </si>
  <si>
    <t>chelt judiciare dosar 34658/4/2014</t>
  </si>
  <si>
    <t>chelt judiciare dosar 34656/4/2014</t>
  </si>
  <si>
    <t>chelt judiciare dosar 35485/4/2014</t>
  </si>
  <si>
    <t>chelt judiciare dosar 3253/114/2014</t>
  </si>
  <si>
    <t>chelt judiciare dosar 4372/325/2014</t>
  </si>
  <si>
    <t>chelt judiciare dosar 3663/93/2014</t>
  </si>
  <si>
    <t>chelt judiciare dosar 3142/93/2014</t>
  </si>
  <si>
    <t>PERSOANA JURIDICA</t>
  </si>
  <si>
    <t>chelt fotocopiere dosar 35957/325/2014 DE 2251/2014</t>
  </si>
  <si>
    <t>chelt fotocopiere dosar 25/325/2014 DE 2251/2014</t>
  </si>
  <si>
    <t>onorariu curator dosar 192/1285/2014</t>
  </si>
  <si>
    <t>chelt executare dosar 16789/212/2013 DE 261/2013</t>
  </si>
  <si>
    <t>chelt executare dosar 331/VVI/2013</t>
  </si>
  <si>
    <t>chelt judecată dosar 6789/117/2013</t>
  </si>
  <si>
    <t>chelt judecată dosar 45162//3/2010</t>
  </si>
  <si>
    <t>chelt judecată dosar 11406/62/2012</t>
  </si>
  <si>
    <t>chelt judiciare dosar 5200/104/2013</t>
  </si>
  <si>
    <t>chelt judiciare dosar 4968/104/2013</t>
  </si>
  <si>
    <t>chelt judiciare dosar 9740/311/2014</t>
  </si>
  <si>
    <t>chelt judiciare dosar 9113/311/2014</t>
  </si>
  <si>
    <t>chelt judiciare dosar 7409/311/2014</t>
  </si>
  <si>
    <t>chelt judiciare dosar 5258/104/2013</t>
  </si>
  <si>
    <t>chelt judecată dosar 4724/83/2012</t>
  </si>
  <si>
    <t>chelt judecată dosar 3334/325/2013</t>
  </si>
  <si>
    <t>chelt judecată dosar 2275/325/2011</t>
  </si>
  <si>
    <t>chelt judecată dosar 24533/325/2012</t>
  </si>
  <si>
    <t>chelt judecată dosar 461/325/2013</t>
  </si>
  <si>
    <t>chelt judecată dosar 2489/285/2012</t>
  </si>
  <si>
    <t>chelt judecată dosar 58/325/2013</t>
  </si>
  <si>
    <t>chelt judiciare dosar 3457/114/2014</t>
  </si>
  <si>
    <t>chelt judiciare dosar 6131/311/2014</t>
  </si>
  <si>
    <t>chelt judiciare dosar 10430/101/2013</t>
  </si>
  <si>
    <t>onorariu expertiza dosar 5862/290/2013</t>
  </si>
  <si>
    <t>chelt judiciare dosar 236/221/2015</t>
  </si>
  <si>
    <t>chelt judiciare dosar 4513/97/2014</t>
  </si>
  <si>
    <t>chelt judiciare dosar 1568/93/2014</t>
  </si>
  <si>
    <t>chelt judiciare dosar 3/93/2014</t>
  </si>
  <si>
    <t>chelt judiciare dosar 4074/1748/2010;4502/2014</t>
  </si>
  <si>
    <t>chelt judiciare dosar 3517/102/2014</t>
  </si>
  <si>
    <t>chelt judiciare dosar 5103/62/2013</t>
  </si>
  <si>
    <t>chelt judiciare dosar 5202/305/2014</t>
  </si>
  <si>
    <t>chelt judiciare dosar 18473/55/2014</t>
  </si>
  <si>
    <t>chelt judiciare dosar 647/243/2014</t>
  </si>
  <si>
    <t>chelt judiciare dosar 109/195/2014</t>
  </si>
  <si>
    <t>chelt judiciare dosar 3096/62/2014</t>
  </si>
  <si>
    <t>chelt judecată dosar 8239/85/2011</t>
  </si>
  <si>
    <t>chelt judiciare dosar 35/108/2015</t>
  </si>
  <si>
    <t>chelt judiciare dosar 6147/97/2014</t>
  </si>
  <si>
    <t>chelt judiciare dosar 41682/3/2014</t>
  </si>
  <si>
    <t>chelt judiciare dosar 18471/55/2014</t>
  </si>
  <si>
    <t>chelt judiciare dosar 8607/97/2013</t>
  </si>
  <si>
    <t>chelt judiciare dosar 3202/97/2011</t>
  </si>
  <si>
    <t>chelt judiciare dosar 5631/30/2014</t>
  </si>
  <si>
    <t>chelt judiciare dosar 747/P/2013</t>
  </si>
  <si>
    <t>chelt judiciare dosar 5088/243/2013</t>
  </si>
  <si>
    <t>chelt judiciare dosar 6384/97/2013</t>
  </si>
  <si>
    <t>chelt judiciare dosar 25216/197/2013</t>
  </si>
  <si>
    <t>chelt judiciare dosar 553/2011;2/2014</t>
  </si>
  <si>
    <t>chelt judiciare dosar 5051/62/2013</t>
  </si>
  <si>
    <t>chelt judiciare dosar 6473/62/2014</t>
  </si>
  <si>
    <t>chelt judiciare dosar 13763/62/2011</t>
  </si>
  <si>
    <t>chelt judiciare dosar 2090/108/2014</t>
  </si>
  <si>
    <t>chelt judiciare dosar 4084/243/2012</t>
  </si>
  <si>
    <t>chelt judiciare dosar 10177/221/2014</t>
  </si>
  <si>
    <t>chelt judiciare dosar 1009/P/2010</t>
  </si>
  <si>
    <t>chelt judiciare dosar 373/II/2/2014</t>
  </si>
  <si>
    <t>chelt judiciare dosar 5963/97/2013</t>
  </si>
  <si>
    <t>chelt judiciare dosar 1894/221/2014</t>
  </si>
  <si>
    <t>chelt judiciare dosar 1550/195/2013</t>
  </si>
  <si>
    <t>chelt judiciare dosar 503/57/2014</t>
  </si>
  <si>
    <t>chelt judiciare dosar 3209/P/2011</t>
  </si>
  <si>
    <t>chelt judiciare dosar 9365/108/2013</t>
  </si>
  <si>
    <t>chelt judiciare dosar 677/II/2/2014</t>
  </si>
  <si>
    <t>chelt judiciare dosar 6090/97/2013</t>
  </si>
  <si>
    <t>chelt judiciare dosar 1264/97/2014</t>
  </si>
  <si>
    <t>chelt judiciare dosar 6632/97/2013</t>
  </si>
  <si>
    <t>chelt judiciare dosar 6333/97/2014</t>
  </si>
  <si>
    <t>chelt judecată dosar 181/59/2013</t>
  </si>
  <si>
    <t>chelt judiciare dosar 3622/104/2014</t>
  </si>
  <si>
    <t>chelt judiciare dosar 5023/85/2013</t>
  </si>
  <si>
    <t>chelt judiciare dosar 1469/85/2014</t>
  </si>
  <si>
    <t>chelt judiciare dosar 5154/270/2014</t>
  </si>
  <si>
    <t>chelt judiciare dosar 4003/205/2014</t>
  </si>
  <si>
    <t>chelt judiciare dosar 3801/265/2013</t>
  </si>
  <si>
    <t>chelt judiciare dosar 3091/93/2014</t>
  </si>
  <si>
    <t>chelt judiciare dosar 6394/62/2014</t>
  </si>
  <si>
    <t>chelt judiciare dosar 37/339/2015</t>
  </si>
  <si>
    <t>chelt judiciare dosar 2534/98/2014</t>
  </si>
  <si>
    <t>TOTAL</t>
  </si>
  <si>
    <t>TITLUL 59 "ALTE CHELTUIELI"</t>
  </si>
  <si>
    <t>despagubire dosar 5627/83/2010</t>
  </si>
  <si>
    <t>chelt judecată dosar 5627/83/2010</t>
  </si>
  <si>
    <t>despagubire CEDO</t>
  </si>
  <si>
    <t>poprire dosar executare 417/2014</t>
  </si>
  <si>
    <t>poprire dosar executare 391/2014</t>
  </si>
  <si>
    <t>CEC BANK SA</t>
  </si>
  <si>
    <t>consemnari CEC LG.165/2013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</si>
</sst>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;@"/>
    <numFmt numFmtId="173" formatCode="DD/MM/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0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6" fontId="0" fillId="0" borderId="0" xfId="0" applyNumberFormat="1" applyAlignment="1">
      <alignment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4" fontId="20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20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20" fillId="0" borderId="0" xfId="0" applyFont="1" applyAlignment="1">
      <alignment horizontal="right"/>
    </xf>
    <xf numFmtId="164" fontId="20" fillId="0" borderId="17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8" fontId="0" fillId="0" borderId="24" xfId="0" applyNumberFormat="1" applyFont="1" applyBorder="1" applyAlignment="1">
      <alignment/>
    </xf>
    <xf numFmtId="164" fontId="0" fillId="0" borderId="25" xfId="0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20" fillId="0" borderId="29" xfId="0" applyFont="1" applyBorder="1" applyAlignment="1">
      <alignment horizontal="right"/>
    </xf>
    <xf numFmtId="165" fontId="20" fillId="0" borderId="30" xfId="15" applyFont="1" applyFill="1" applyBorder="1" applyAlignment="1" applyProtection="1">
      <alignment/>
      <protection/>
    </xf>
    <xf numFmtId="164" fontId="14" fillId="0" borderId="0" xfId="58">
      <alignment/>
      <protection/>
    </xf>
    <xf numFmtId="164" fontId="21" fillId="0" borderId="0" xfId="58" applyFont="1" applyAlignment="1">
      <alignment horizontal="left"/>
      <protection/>
    </xf>
    <xf numFmtId="164" fontId="22" fillId="0" borderId="0" xfId="58" applyFont="1">
      <alignment/>
      <protection/>
    </xf>
    <xf numFmtId="164" fontId="23" fillId="24" borderId="0" xfId="58" applyNumberFormat="1" applyFont="1" applyFill="1" applyBorder="1" applyAlignment="1">
      <alignment horizontal="left" wrapText="1"/>
      <protection/>
    </xf>
    <xf numFmtId="164" fontId="22" fillId="0" borderId="0" xfId="58" applyFont="1" applyBorder="1">
      <alignment/>
      <protection/>
    </xf>
    <xf numFmtId="171" fontId="23" fillId="0" borderId="0" xfId="58" applyNumberFormat="1" applyFont="1" applyFill="1" applyBorder="1" applyAlignment="1">
      <alignment horizontal="left"/>
      <protection/>
    </xf>
    <xf numFmtId="171" fontId="23" fillId="0" borderId="0" xfId="58" applyNumberFormat="1" applyFont="1" applyFill="1" applyBorder="1" applyAlignment="1">
      <alignment horizontal="center"/>
      <protection/>
    </xf>
    <xf numFmtId="164" fontId="21" fillId="0" borderId="27" xfId="58" applyFont="1" applyBorder="1" applyAlignment="1">
      <alignment horizontal="center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72" fontId="22" fillId="0" borderId="22" xfId="58" applyNumberFormat="1" applyFont="1" applyBorder="1" applyAlignment="1">
      <alignment horizontal="left"/>
      <protection/>
    </xf>
    <xf numFmtId="173" fontId="22" fillId="0" borderId="10" xfId="58" applyNumberFormat="1" applyFont="1" applyBorder="1" applyAlignment="1">
      <alignment horizontal="left"/>
      <protection/>
    </xf>
    <xf numFmtId="164" fontId="22" fillId="0" borderId="10" xfId="58" applyFont="1" applyBorder="1" applyAlignment="1">
      <alignment horizontal="left"/>
      <protection/>
    </xf>
    <xf numFmtId="164" fontId="14" fillId="0" borderId="10" xfId="58" applyFont="1" applyBorder="1" applyAlignment="1">
      <alignment horizontal="center" wrapText="1"/>
      <protection/>
    </xf>
    <xf numFmtId="166" fontId="22" fillId="0" borderId="23" xfId="58" applyNumberFormat="1" applyFont="1" applyBorder="1" applyAlignment="1">
      <alignment horizontal="right"/>
      <protection/>
    </xf>
    <xf numFmtId="172" fontId="22" fillId="0" borderId="31" xfId="58" applyNumberFormat="1" applyFont="1" applyBorder="1" applyAlignment="1">
      <alignment horizontal="center"/>
      <protection/>
    </xf>
    <xf numFmtId="164" fontId="22" fillId="0" borderId="10" xfId="58" applyFont="1" applyBorder="1" applyAlignment="1">
      <alignment horizontal="center"/>
      <protection/>
    </xf>
    <xf numFmtId="164" fontId="22" fillId="0" borderId="13" xfId="58" applyFont="1" applyBorder="1" applyAlignment="1">
      <alignment horizontal="center"/>
      <protection/>
    </xf>
    <xf numFmtId="166" fontId="22" fillId="0" borderId="32" xfId="58" applyNumberFormat="1" applyFont="1" applyBorder="1" applyAlignment="1">
      <alignment horizontal="center"/>
      <protection/>
    </xf>
    <xf numFmtId="164" fontId="22" fillId="0" borderId="33" xfId="58" applyFont="1" applyBorder="1" applyAlignment="1">
      <alignment horizontal="center"/>
      <protection/>
    </xf>
    <xf numFmtId="164" fontId="22" fillId="0" borderId="11" xfId="58" applyFont="1" applyBorder="1">
      <alignment/>
      <protection/>
    </xf>
    <xf numFmtId="166" fontId="22" fillId="0" borderId="34" xfId="58" applyNumberFormat="1" applyFont="1" applyBorder="1">
      <alignment/>
      <protection/>
    </xf>
    <xf numFmtId="164" fontId="22" fillId="0" borderId="0" xfId="58" applyFont="1" applyAlignment="1">
      <alignment horizontal="center"/>
      <protection/>
    </xf>
    <xf numFmtId="164" fontId="21" fillId="0" borderId="0" xfId="58" applyFont="1" applyAlignment="1">
      <alignment horizontal="center"/>
      <protection/>
    </xf>
    <xf numFmtId="164" fontId="23" fillId="24" borderId="0" xfId="58" applyNumberFormat="1" applyFont="1" applyFill="1" applyBorder="1" applyAlignment="1">
      <alignment horizontal="center" wrapText="1"/>
      <protection/>
    </xf>
    <xf numFmtId="164" fontId="23" fillId="0" borderId="0" xfId="58" applyFont="1" applyBorder="1" applyAlignment="1">
      <alignment horizontal="center" wrapText="1"/>
      <protection/>
    </xf>
    <xf numFmtId="164" fontId="23" fillId="0" borderId="0" xfId="58" applyFont="1" applyBorder="1" applyAlignment="1">
      <alignment wrapText="1"/>
      <protection/>
    </xf>
    <xf numFmtId="164" fontId="23" fillId="0" borderId="0" xfId="58" applyFont="1" applyFill="1" applyBorder="1" applyAlignment="1">
      <alignment horizontal="center"/>
      <protection/>
    </xf>
    <xf numFmtId="164" fontId="21" fillId="0" borderId="35" xfId="58" applyFont="1" applyBorder="1" applyAlignment="1">
      <alignment horizontal="center"/>
      <protection/>
    </xf>
    <xf numFmtId="164" fontId="21" fillId="0" borderId="36" xfId="58" applyFont="1" applyBorder="1" applyAlignment="1">
      <alignment horizontal="center"/>
      <protection/>
    </xf>
    <xf numFmtId="164" fontId="21" fillId="0" borderId="29" xfId="58" applyFont="1" applyBorder="1" applyAlignment="1">
      <alignment horizontal="center" wrapText="1"/>
      <protection/>
    </xf>
    <xf numFmtId="168" fontId="22" fillId="0" borderId="10" xfId="0" applyNumberFormat="1" applyFont="1" applyBorder="1" applyAlignment="1">
      <alignment horizontal="center"/>
    </xf>
    <xf numFmtId="164" fontId="22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wrapText="1"/>
    </xf>
    <xf numFmtId="164" fontId="22" fillId="0" borderId="10" xfId="0" applyFont="1" applyBorder="1" applyAlignment="1">
      <alignment horizontal="center" wrapText="1"/>
    </xf>
    <xf numFmtId="166" fontId="22" fillId="0" borderId="10" xfId="0" applyNumberFormat="1" applyFont="1" applyBorder="1" applyAlignment="1">
      <alignment/>
    </xf>
    <xf numFmtId="164" fontId="22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6" fontId="22" fillId="0" borderId="0" xfId="0" applyNumberFormat="1" applyFont="1" applyAlignment="1">
      <alignment/>
    </xf>
    <xf numFmtId="164" fontId="22" fillId="0" borderId="13" xfId="0" applyFont="1" applyBorder="1" applyAlignment="1">
      <alignment horizontal="center" wrapText="1"/>
    </xf>
    <xf numFmtId="164" fontId="22" fillId="0" borderId="10" xfId="0" applyFont="1" applyBorder="1" applyAlignment="1">
      <alignment vertical="center" wrapText="1"/>
    </xf>
    <xf numFmtId="164" fontId="22" fillId="0" borderId="13" xfId="0" applyFont="1" applyBorder="1" applyAlignment="1">
      <alignment horizontal="center"/>
    </xf>
    <xf numFmtId="164" fontId="24" fillId="0" borderId="37" xfId="0" applyFont="1" applyBorder="1" applyAlignment="1">
      <alignment horizontal="center"/>
    </xf>
    <xf numFmtId="168" fontId="22" fillId="0" borderId="38" xfId="0" applyNumberFormat="1" applyFont="1" applyBorder="1" applyAlignment="1">
      <alignment horizontal="center"/>
    </xf>
    <xf numFmtId="164" fontId="22" fillId="0" borderId="10" xfId="0" applyFont="1" applyBorder="1" applyAlignment="1">
      <alignment horizontal="left" wrapText="1"/>
    </xf>
    <xf numFmtId="164" fontId="22" fillId="0" borderId="11" xfId="58" applyFont="1" applyBorder="1" applyAlignment="1">
      <alignment horizontal="center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20" fillId="0" borderId="0" xfId="60" applyFont="1">
      <alignment/>
      <protection/>
    </xf>
    <xf numFmtId="164" fontId="20" fillId="0" borderId="0" xfId="63" applyFont="1">
      <alignment/>
      <protection/>
    </xf>
    <xf numFmtId="164" fontId="0" fillId="0" borderId="0" xfId="63" applyBorder="1">
      <alignment/>
      <protection/>
    </xf>
    <xf numFmtId="171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39" xfId="63" applyFont="1" applyBorder="1" applyAlignment="1">
      <alignment horizontal="center" vertical="center"/>
      <protection/>
    </xf>
    <xf numFmtId="164" fontId="20" fillId="0" borderId="39" xfId="63" applyFont="1" applyBorder="1" applyAlignment="1">
      <alignment horizontal="center" vertical="center" wrapText="1"/>
      <protection/>
    </xf>
    <xf numFmtId="164" fontId="20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7" xfId="0" applyFont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71" fontId="0" fillId="0" borderId="10" xfId="60" applyNumberFormat="1" applyFont="1" applyBorder="1" applyAlignment="1">
      <alignment horizontal="center"/>
      <protection/>
    </xf>
    <xf numFmtId="164" fontId="25" fillId="0" borderId="10" xfId="63" applyFont="1" applyBorder="1" applyAlignment="1">
      <alignment horizontal="center" vertical="center"/>
      <protection/>
    </xf>
    <xf numFmtId="164" fontId="20" fillId="0" borderId="40" xfId="63" applyFont="1" applyBorder="1" applyAlignment="1">
      <alignment horizontal="center" vertical="center" wrapText="1"/>
      <protection/>
    </xf>
    <xf numFmtId="164" fontId="20" fillId="0" borderId="40" xfId="63" applyFont="1" applyBorder="1" applyAlignment="1">
      <alignment horizontal="center" vertical="center"/>
      <protection/>
    </xf>
    <xf numFmtId="166" fontId="25" fillId="0" borderId="40" xfId="60" applyNumberFormat="1" applyFont="1" applyBorder="1" applyAlignment="1">
      <alignment horizontal="right" vertical="center"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10" xfId="60" applyFont="1" applyBorder="1" applyAlignment="1">
      <alignment horizontal="center" vertical="center"/>
      <protection/>
    </xf>
    <xf numFmtId="168" fontId="0" fillId="0" borderId="37" xfId="0" applyNumberFormat="1" applyBorder="1" applyAlignment="1">
      <alignment horizontal="center"/>
    </xf>
    <xf numFmtId="169" fontId="0" fillId="0" borderId="37" xfId="0" applyNumberFormat="1" applyBorder="1" applyAlignment="1">
      <alignment/>
    </xf>
    <xf numFmtId="164" fontId="25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5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9.57421875" style="0" customWidth="1"/>
    <col min="4" max="4" width="9.57421875" style="0" customWidth="1"/>
    <col min="5" max="5" width="10.00390625" style="0" customWidth="1"/>
    <col min="6" max="6" width="13.8515625" style="0" customWidth="1"/>
    <col min="7" max="7" width="34.28125" style="0" customWidth="1"/>
    <col min="8" max="16384" width="8.7109375" style="0" customWidth="1"/>
  </cols>
  <sheetData>
    <row r="1" spans="3:7" ht="14.25">
      <c r="C1" s="1" t="s">
        <v>0</v>
      </c>
      <c r="D1" s="2"/>
      <c r="E1" s="2"/>
      <c r="F1" s="2"/>
      <c r="G1" s="2"/>
    </row>
    <row r="2" spans="3:7" ht="14.25">
      <c r="C2" s="2"/>
      <c r="D2" s="2"/>
      <c r="E2" s="2"/>
      <c r="F2" s="2"/>
      <c r="G2" s="2"/>
    </row>
    <row r="3" spans="3:7" ht="14.25">
      <c r="C3" s="2" t="s">
        <v>1</v>
      </c>
      <c r="D3" s="2"/>
      <c r="E3" s="2"/>
      <c r="F3" s="2"/>
      <c r="G3" s="2"/>
    </row>
    <row r="4" spans="3:11" ht="14.25">
      <c r="C4" s="2" t="s">
        <v>2</v>
      </c>
      <c r="D4" s="2"/>
      <c r="E4" s="2"/>
      <c r="F4" s="2"/>
      <c r="K4" s="3"/>
    </row>
    <row r="5" spans="3:11" ht="14.25">
      <c r="C5" s="2"/>
      <c r="D5" s="2"/>
      <c r="E5" s="2"/>
      <c r="F5" s="2"/>
      <c r="K5" s="3"/>
    </row>
    <row r="6" spans="3:11" ht="14.25">
      <c r="C6" s="2"/>
      <c r="D6" s="4"/>
      <c r="E6" s="2" t="s">
        <v>3</v>
      </c>
      <c r="F6" s="5" t="s">
        <v>4</v>
      </c>
      <c r="K6" s="3"/>
    </row>
    <row r="7" spans="4:6" ht="14.25">
      <c r="D7" s="2"/>
      <c r="E7" s="2"/>
      <c r="F7" s="2"/>
    </row>
    <row r="8" spans="3:10" ht="25.5" customHeight="1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/>
      <c r="I8" s="7"/>
      <c r="J8" s="7"/>
    </row>
    <row r="9" spans="3:10" ht="12.75" customHeight="1">
      <c r="C9" s="8" t="s">
        <v>10</v>
      </c>
      <c r="D9" s="6"/>
      <c r="E9" s="6"/>
      <c r="F9" s="9">
        <v>22707424</v>
      </c>
      <c r="G9" s="6"/>
      <c r="H9" s="7"/>
      <c r="I9" s="7"/>
      <c r="J9" s="7"/>
    </row>
    <row r="10" spans="3:10" ht="14.25">
      <c r="C10" s="10" t="s">
        <v>11</v>
      </c>
      <c r="D10" s="11" t="s">
        <v>12</v>
      </c>
      <c r="E10" s="12"/>
      <c r="F10" s="13"/>
      <c r="G10" s="12"/>
      <c r="H10" s="7"/>
      <c r="I10" s="7"/>
      <c r="J10" s="7"/>
    </row>
    <row r="11" spans="3:10" ht="14.25">
      <c r="C11" s="10"/>
      <c r="D11" s="11"/>
      <c r="E11" s="12"/>
      <c r="F11" s="13"/>
      <c r="G11" s="12"/>
      <c r="H11" s="7"/>
      <c r="I11" s="7"/>
      <c r="J11" s="7"/>
    </row>
    <row r="12" spans="3:10" ht="14.25">
      <c r="C12" s="14" t="s">
        <v>13</v>
      </c>
      <c r="D12" s="15"/>
      <c r="E12" s="16"/>
      <c r="F12" s="17">
        <f>SUM(F9:F11)</f>
        <v>22707424</v>
      </c>
      <c r="G12" s="16"/>
      <c r="H12" s="7"/>
      <c r="I12" s="7"/>
      <c r="J12" s="7"/>
    </row>
    <row r="13" spans="3:10" ht="14.25">
      <c r="C13" s="18" t="s">
        <v>14</v>
      </c>
      <c r="D13" s="19"/>
      <c r="E13" s="20"/>
      <c r="F13" s="21">
        <v>64272</v>
      </c>
      <c r="G13" s="20"/>
      <c r="H13" s="7"/>
      <c r="I13" s="7"/>
      <c r="J13" s="7"/>
    </row>
    <row r="14" spans="3:10" ht="14.25">
      <c r="C14" s="22" t="s">
        <v>15</v>
      </c>
      <c r="D14" s="12" t="s">
        <v>12</v>
      </c>
      <c r="E14" s="12">
        <v>19</v>
      </c>
      <c r="F14" s="13">
        <v>1721</v>
      </c>
      <c r="G14" s="12" t="s">
        <v>16</v>
      </c>
      <c r="H14" s="7"/>
      <c r="I14" s="7"/>
      <c r="J14" s="7"/>
    </row>
    <row r="15" spans="3:10" ht="14.25">
      <c r="C15" s="22"/>
      <c r="D15" s="12"/>
      <c r="E15" s="12"/>
      <c r="F15" s="13"/>
      <c r="G15" s="12"/>
      <c r="H15" s="7"/>
      <c r="I15" s="7"/>
      <c r="J15" s="7"/>
    </row>
    <row r="16" spans="3:10" ht="14.25" hidden="1">
      <c r="C16" s="23"/>
      <c r="D16" s="20"/>
      <c r="E16" s="20"/>
      <c r="F16" s="21"/>
      <c r="G16" s="12"/>
      <c r="H16" s="7"/>
      <c r="I16" s="7"/>
      <c r="J16" s="7"/>
    </row>
    <row r="17" spans="3:10" ht="14.25" hidden="1">
      <c r="C17" s="23"/>
      <c r="D17" s="20"/>
      <c r="E17" s="20"/>
      <c r="F17" s="21"/>
      <c r="G17" s="12"/>
      <c r="H17" s="7"/>
      <c r="I17" s="7"/>
      <c r="J17" s="7"/>
    </row>
    <row r="18" spans="3:10" ht="14.25" hidden="1">
      <c r="C18" s="14" t="s">
        <v>17</v>
      </c>
      <c r="D18" s="16"/>
      <c r="E18" s="16"/>
      <c r="F18" s="17">
        <f>SUM(F13:F17)</f>
        <v>65993</v>
      </c>
      <c r="G18" s="16"/>
      <c r="H18" s="7"/>
      <c r="I18" s="7"/>
      <c r="J18" s="7"/>
    </row>
    <row r="19" spans="3:10" ht="14.25" hidden="1">
      <c r="C19" s="18" t="s">
        <v>18</v>
      </c>
      <c r="D19" s="24"/>
      <c r="E19" s="24"/>
      <c r="F19" s="25">
        <v>70177</v>
      </c>
      <c r="G19" s="26"/>
      <c r="H19" s="27"/>
      <c r="I19" s="7"/>
      <c r="J19" s="7"/>
    </row>
    <row r="20" spans="3:10" ht="14.25" hidden="1">
      <c r="C20" s="22" t="s">
        <v>19</v>
      </c>
      <c r="D20" s="11" t="s">
        <v>12</v>
      </c>
      <c r="E20" s="12"/>
      <c r="F20" s="13"/>
      <c r="G20" s="12"/>
      <c r="H20" s="27"/>
      <c r="I20" s="7"/>
      <c r="J20" s="7"/>
    </row>
    <row r="21" spans="3:10" ht="14.25" hidden="1">
      <c r="C21" s="23"/>
      <c r="D21" s="18"/>
      <c r="E21" s="18"/>
      <c r="F21" s="21"/>
      <c r="G21" s="20"/>
      <c r="H21" s="27"/>
      <c r="I21" s="7"/>
      <c r="J21" s="7"/>
    </row>
    <row r="22" spans="3:10" ht="14.25" hidden="1">
      <c r="C22" s="23"/>
      <c r="D22" s="18"/>
      <c r="E22" s="18"/>
      <c r="F22" s="21"/>
      <c r="G22" s="20"/>
      <c r="H22" s="27"/>
      <c r="I22" s="7"/>
      <c r="J22" s="7"/>
    </row>
    <row r="23" spans="3:10" ht="14.25" hidden="1">
      <c r="C23" s="14" t="s">
        <v>20</v>
      </c>
      <c r="D23" s="14"/>
      <c r="E23" s="14"/>
      <c r="F23" s="17">
        <f>SUM(F19:F22)</f>
        <v>70177</v>
      </c>
      <c r="G23" s="16"/>
      <c r="H23" s="27"/>
      <c r="I23" s="7"/>
      <c r="J23" s="7"/>
    </row>
    <row r="24" spans="3:10" ht="14.25">
      <c r="C24" s="18" t="s">
        <v>21</v>
      </c>
      <c r="D24" s="18"/>
      <c r="E24" s="18"/>
      <c r="F24" s="21">
        <v>38831</v>
      </c>
      <c r="G24" s="20"/>
      <c r="H24" s="27"/>
      <c r="I24" s="7"/>
      <c r="J24" s="7"/>
    </row>
    <row r="25" spans="3:10" ht="14.25">
      <c r="C25" s="23" t="s">
        <v>22</v>
      </c>
      <c r="D25" s="11" t="s">
        <v>12</v>
      </c>
      <c r="E25" s="18">
        <v>19</v>
      </c>
      <c r="F25" s="21">
        <v>389</v>
      </c>
      <c r="G25" s="12" t="s">
        <v>16</v>
      </c>
      <c r="H25" s="27"/>
      <c r="I25" s="7"/>
      <c r="J25" s="7"/>
    </row>
    <row r="26" spans="3:10" ht="14.25">
      <c r="C26" s="23"/>
      <c r="D26" s="18"/>
      <c r="E26" s="18"/>
      <c r="F26" s="21"/>
      <c r="G26" s="12"/>
      <c r="H26" s="27"/>
      <c r="I26" s="7"/>
      <c r="J26" s="7"/>
    </row>
    <row r="27" spans="3:10" ht="14.25">
      <c r="C27" s="14" t="s">
        <v>23</v>
      </c>
      <c r="D27" s="14"/>
      <c r="E27" s="14"/>
      <c r="F27" s="17">
        <f>SUM(F24:F26)</f>
        <v>39220</v>
      </c>
      <c r="G27" s="16"/>
      <c r="H27" s="27"/>
      <c r="I27" s="7"/>
      <c r="J27" s="7"/>
    </row>
    <row r="28" spans="3:10" ht="14.25">
      <c r="C28" s="24" t="s">
        <v>24</v>
      </c>
      <c r="D28" s="24"/>
      <c r="E28" s="24"/>
      <c r="F28" s="25">
        <v>18400</v>
      </c>
      <c r="G28" s="24"/>
      <c r="H28" s="27"/>
      <c r="I28" s="7"/>
      <c r="J28" s="7"/>
    </row>
    <row r="29" spans="3:10" ht="14.25">
      <c r="C29" s="22" t="s">
        <v>25</v>
      </c>
      <c r="D29" s="11" t="s">
        <v>12</v>
      </c>
      <c r="E29" s="11">
        <v>17</v>
      </c>
      <c r="F29" s="13">
        <v>3500</v>
      </c>
      <c r="G29" s="12" t="s">
        <v>26</v>
      </c>
      <c r="H29" s="27"/>
      <c r="I29" s="7"/>
      <c r="J29" s="7"/>
    </row>
    <row r="30" spans="3:10" ht="14.25">
      <c r="C30" s="23"/>
      <c r="D30" s="28"/>
      <c r="E30" s="18">
        <v>19</v>
      </c>
      <c r="F30" s="21">
        <v>3000</v>
      </c>
      <c r="G30" s="12" t="s">
        <v>26</v>
      </c>
      <c r="H30" s="27"/>
      <c r="I30" s="7"/>
      <c r="J30" s="7"/>
    </row>
    <row r="31" spans="3:10" ht="14.25">
      <c r="C31" s="16" t="s">
        <v>27</v>
      </c>
      <c r="D31" s="14"/>
      <c r="E31" s="14"/>
      <c r="F31" s="17">
        <f>SUM(F28:F30)</f>
        <v>24900</v>
      </c>
      <c r="G31" s="29"/>
      <c r="H31" s="27"/>
      <c r="I31" s="7"/>
      <c r="J31" s="7"/>
    </row>
    <row r="32" spans="3:10" ht="14.25">
      <c r="C32" s="24" t="s">
        <v>28</v>
      </c>
      <c r="D32" s="24"/>
      <c r="E32" s="24"/>
      <c r="F32" s="25">
        <v>176789</v>
      </c>
      <c r="G32" s="24"/>
      <c r="H32" s="27"/>
      <c r="I32" s="7"/>
      <c r="J32" s="7"/>
    </row>
    <row r="33" spans="3:10" ht="14.25">
      <c r="C33" s="30" t="s">
        <v>29</v>
      </c>
      <c r="D33" s="11" t="s">
        <v>12</v>
      </c>
      <c r="E33" s="11">
        <v>19</v>
      </c>
      <c r="F33" s="13">
        <v>5273</v>
      </c>
      <c r="G33" s="12" t="s">
        <v>30</v>
      </c>
      <c r="H33" s="27"/>
      <c r="I33" s="7"/>
      <c r="J33" s="7"/>
    </row>
    <row r="34" spans="3:10" ht="14.25">
      <c r="C34" s="22"/>
      <c r="D34" s="18"/>
      <c r="E34" s="18"/>
      <c r="F34" s="21"/>
      <c r="G34" s="12"/>
      <c r="H34" s="27"/>
      <c r="I34" s="7"/>
      <c r="J34" s="7"/>
    </row>
    <row r="35" spans="3:10" ht="14.25">
      <c r="C35" s="14" t="s">
        <v>31</v>
      </c>
      <c r="D35" s="14"/>
      <c r="E35" s="14"/>
      <c r="F35" s="17">
        <f>SUM(F32:F34)</f>
        <v>182062</v>
      </c>
      <c r="G35" s="16"/>
      <c r="H35" s="27"/>
      <c r="I35" s="7"/>
      <c r="J35" s="7"/>
    </row>
    <row r="36" spans="3:10" ht="14.25">
      <c r="C36" s="24" t="s">
        <v>32</v>
      </c>
      <c r="D36" s="24"/>
      <c r="E36" s="24"/>
      <c r="F36" s="25">
        <v>3492455</v>
      </c>
      <c r="G36" s="24"/>
      <c r="H36" s="27"/>
      <c r="I36" s="7"/>
      <c r="J36" s="7"/>
    </row>
    <row r="37" spans="3:10" ht="14.25">
      <c r="C37" s="22" t="s">
        <v>33</v>
      </c>
      <c r="D37" s="11" t="s">
        <v>12</v>
      </c>
      <c r="E37" s="11">
        <v>19</v>
      </c>
      <c r="F37" s="13">
        <v>334</v>
      </c>
      <c r="G37" s="12" t="s">
        <v>34</v>
      </c>
      <c r="H37" s="27"/>
      <c r="I37" s="7"/>
      <c r="J37" s="7"/>
    </row>
    <row r="38" spans="3:10" ht="14.25">
      <c r="C38" s="22"/>
      <c r="E38" s="11"/>
      <c r="F38" s="13"/>
      <c r="G38" s="12"/>
      <c r="H38" s="27"/>
      <c r="I38" s="7"/>
      <c r="J38" s="7"/>
    </row>
    <row r="39" spans="3:11" ht="14.25">
      <c r="C39" s="14" t="s">
        <v>35</v>
      </c>
      <c r="D39" s="14"/>
      <c r="E39" s="14"/>
      <c r="F39" s="17">
        <f>SUM(F36:F38)</f>
        <v>3492789</v>
      </c>
      <c r="G39" s="29"/>
      <c r="H39" s="31"/>
      <c r="I39" s="32"/>
      <c r="J39" s="7"/>
      <c r="K39" s="7"/>
    </row>
    <row r="40" spans="3:11" ht="14.25">
      <c r="C40" s="24" t="s">
        <v>36</v>
      </c>
      <c r="D40" s="24"/>
      <c r="E40" s="24"/>
      <c r="F40" s="25">
        <v>109736</v>
      </c>
      <c r="G40" s="26"/>
      <c r="H40" s="31"/>
      <c r="I40" s="32"/>
      <c r="J40" s="7"/>
      <c r="K40" s="7"/>
    </row>
    <row r="41" spans="3:10" ht="14.25">
      <c r="C41" s="22" t="s">
        <v>37</v>
      </c>
      <c r="D41" s="11" t="s">
        <v>12</v>
      </c>
      <c r="E41" s="11">
        <v>19</v>
      </c>
      <c r="F41" s="25">
        <v>9</v>
      </c>
      <c r="G41" s="12" t="s">
        <v>38</v>
      </c>
      <c r="H41" s="27"/>
      <c r="I41" s="7"/>
      <c r="J41" s="7"/>
    </row>
    <row r="42" spans="3:10" ht="14.25">
      <c r="C42" s="22"/>
      <c r="D42" s="11"/>
      <c r="E42" s="11"/>
      <c r="F42" s="25"/>
      <c r="G42" s="12"/>
      <c r="H42" s="27"/>
      <c r="I42" s="7"/>
      <c r="J42" s="7"/>
    </row>
    <row r="43" spans="3:10" ht="14.25">
      <c r="C43" s="14" t="s">
        <v>39</v>
      </c>
      <c r="D43" s="14"/>
      <c r="E43" s="14"/>
      <c r="F43" s="17">
        <f>SUM(F40:F42)</f>
        <v>109745</v>
      </c>
      <c r="G43" s="29"/>
      <c r="H43" s="27"/>
      <c r="I43" s="7"/>
      <c r="J43" s="7"/>
    </row>
    <row r="44" spans="3:10" ht="14.25">
      <c r="C44" s="33" t="s">
        <v>40</v>
      </c>
      <c r="D44" s="33"/>
      <c r="E44" s="33"/>
      <c r="F44" s="34">
        <v>1148927</v>
      </c>
      <c r="G44" s="35"/>
      <c r="H44" s="27"/>
      <c r="I44" s="7"/>
      <c r="J44" s="7"/>
    </row>
    <row r="45" spans="3:10" ht="14.25">
      <c r="C45" s="30" t="s">
        <v>41</v>
      </c>
      <c r="D45" s="11" t="s">
        <v>12</v>
      </c>
      <c r="E45" s="11">
        <v>19</v>
      </c>
      <c r="F45" s="25">
        <v>110</v>
      </c>
      <c r="G45" s="12" t="s">
        <v>42</v>
      </c>
      <c r="H45" s="27"/>
      <c r="I45" s="7"/>
      <c r="J45" s="7"/>
    </row>
    <row r="46" spans="3:10" ht="14.25">
      <c r="C46" s="22"/>
      <c r="D46" s="11"/>
      <c r="E46" s="11"/>
      <c r="F46" s="13"/>
      <c r="G46" s="12"/>
      <c r="H46" s="27"/>
      <c r="I46" s="7"/>
      <c r="J46" s="7"/>
    </row>
    <row r="47" spans="3:10" ht="14.25">
      <c r="C47" s="14" t="s">
        <v>43</v>
      </c>
      <c r="D47" s="14"/>
      <c r="E47" s="14"/>
      <c r="F47" s="17">
        <f>SUM(F44:F46)</f>
        <v>1149037</v>
      </c>
      <c r="G47" s="29"/>
      <c r="H47" s="27"/>
      <c r="I47" s="7"/>
      <c r="J47" s="7"/>
    </row>
    <row r="48" spans="3:10" ht="14.25">
      <c r="C48" s="24" t="s">
        <v>44</v>
      </c>
      <c r="D48" s="11"/>
      <c r="E48" s="24"/>
      <c r="F48" s="25">
        <v>33008</v>
      </c>
      <c r="G48" s="26"/>
      <c r="H48" s="27"/>
      <c r="I48" s="7"/>
      <c r="J48" s="7"/>
    </row>
    <row r="49" spans="3:10" ht="14.25">
      <c r="C49" s="22" t="s">
        <v>45</v>
      </c>
      <c r="D49" s="11" t="s">
        <v>12</v>
      </c>
      <c r="E49" s="11">
        <v>19</v>
      </c>
      <c r="F49" s="13">
        <v>3</v>
      </c>
      <c r="G49" s="12" t="s">
        <v>46</v>
      </c>
      <c r="H49" s="27"/>
      <c r="I49" s="7"/>
      <c r="J49" s="7"/>
    </row>
    <row r="50" spans="3:10" ht="14.25">
      <c r="C50" s="22"/>
      <c r="D50" s="11"/>
      <c r="E50" s="11"/>
      <c r="F50" s="13"/>
      <c r="G50" s="12"/>
      <c r="H50" s="27"/>
      <c r="I50" s="7"/>
      <c r="J50" s="7"/>
    </row>
    <row r="51" spans="3:10" ht="14.25">
      <c r="C51" s="14" t="s">
        <v>47</v>
      </c>
      <c r="D51" s="14"/>
      <c r="E51" s="14"/>
      <c r="F51" s="17">
        <f>SUM(F48:F50)</f>
        <v>33011</v>
      </c>
      <c r="G51" s="29"/>
      <c r="H51" s="27"/>
      <c r="I51" s="7"/>
      <c r="J51" s="7"/>
    </row>
    <row r="52" spans="3:10" ht="14.25">
      <c r="C52" s="24" t="s">
        <v>48</v>
      </c>
      <c r="D52" s="24"/>
      <c r="E52" s="24"/>
      <c r="F52" s="25">
        <v>345166</v>
      </c>
      <c r="G52" s="24"/>
      <c r="H52" s="27"/>
      <c r="I52" s="7"/>
      <c r="J52" s="7"/>
    </row>
    <row r="53" spans="3:10" ht="14.25">
      <c r="C53" s="30" t="s">
        <v>49</v>
      </c>
      <c r="D53" s="11" t="s">
        <v>12</v>
      </c>
      <c r="E53" s="11"/>
      <c r="F53" s="21"/>
      <c r="G53" s="12"/>
      <c r="H53" s="27"/>
      <c r="I53" s="7"/>
      <c r="J53" s="7"/>
    </row>
    <row r="54" spans="3:10" ht="14.25">
      <c r="C54" s="23"/>
      <c r="D54" s="18"/>
      <c r="E54" s="18"/>
      <c r="F54" s="21"/>
      <c r="G54" s="12"/>
      <c r="H54" s="27"/>
      <c r="I54" s="7"/>
      <c r="J54" s="7"/>
    </row>
    <row r="55" spans="3:10" ht="14.25">
      <c r="C55" s="14" t="s">
        <v>50</v>
      </c>
      <c r="D55" s="14"/>
      <c r="E55" s="14"/>
      <c r="F55" s="17">
        <f>SUM(F52:F54)</f>
        <v>345166</v>
      </c>
      <c r="G55" s="29"/>
      <c r="H55" s="27"/>
      <c r="I55" s="7"/>
      <c r="J55" s="7"/>
    </row>
    <row r="56" spans="3:10" ht="14.25">
      <c r="C56" s="24"/>
      <c r="D56" s="24"/>
      <c r="E56" s="24"/>
      <c r="F56" s="25"/>
      <c r="G56" s="24"/>
      <c r="H56" s="27"/>
      <c r="I56" s="7"/>
      <c r="J56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5" sqref="C5"/>
    </sheetView>
  </sheetViews>
  <sheetFormatPr defaultColWidth="9.140625" defaultRowHeight="12.75"/>
  <cols>
    <col min="2" max="2" width="9.8515625" style="0" customWidth="1"/>
    <col min="3" max="3" width="13.28125" style="0" customWidth="1"/>
    <col min="4" max="4" width="38.57421875" style="0" customWidth="1"/>
    <col min="5" max="5" width="37.421875" style="0" customWidth="1"/>
    <col min="6" max="6" width="15.00390625" style="0" customWidth="1"/>
  </cols>
  <sheetData>
    <row r="1" spans="1:2" ht="14.25">
      <c r="A1" s="1" t="s">
        <v>0</v>
      </c>
      <c r="B1" s="2"/>
    </row>
    <row r="2" ht="14.25">
      <c r="B2" s="2"/>
    </row>
    <row r="3" ht="14.25">
      <c r="B3" s="2" t="s">
        <v>51</v>
      </c>
    </row>
    <row r="4" ht="14.25">
      <c r="B4" s="2"/>
    </row>
    <row r="5" spans="2:4" ht="14.25">
      <c r="B5" s="2"/>
      <c r="C5" s="36" t="s">
        <v>3</v>
      </c>
      <c r="D5" s="5" t="s">
        <v>4</v>
      </c>
    </row>
    <row r="7" spans="1:6" ht="58.5" customHeight="1">
      <c r="A7" s="37" t="s">
        <v>52</v>
      </c>
      <c r="B7" s="37" t="s">
        <v>53</v>
      </c>
      <c r="C7" s="38" t="s">
        <v>54</v>
      </c>
      <c r="D7" s="37" t="s">
        <v>55</v>
      </c>
      <c r="E7" s="39" t="s">
        <v>56</v>
      </c>
      <c r="F7" s="37" t="s">
        <v>57</v>
      </c>
    </row>
    <row r="8" spans="1:6" ht="14.25">
      <c r="A8" s="40">
        <v>1</v>
      </c>
      <c r="B8" s="41" t="s">
        <v>58</v>
      </c>
      <c r="C8" s="42">
        <v>2405</v>
      </c>
      <c r="D8" s="42" t="s">
        <v>59</v>
      </c>
      <c r="E8" s="42" t="s">
        <v>60</v>
      </c>
      <c r="F8" s="43">
        <v>242398.55</v>
      </c>
    </row>
    <row r="9" spans="1:6" ht="14.25">
      <c r="A9" s="44">
        <f aca="true" t="shared" si="0" ref="A9:A23">A8+1</f>
        <v>2</v>
      </c>
      <c r="B9" s="45" t="s">
        <v>58</v>
      </c>
      <c r="C9" s="12">
        <v>2410</v>
      </c>
      <c r="D9" s="12" t="s">
        <v>59</v>
      </c>
      <c r="E9" s="12" t="s">
        <v>61</v>
      </c>
      <c r="F9" s="46">
        <v>90843.14</v>
      </c>
    </row>
    <row r="10" spans="1:6" ht="14.25">
      <c r="A10" s="44">
        <f t="shared" si="0"/>
        <v>3</v>
      </c>
      <c r="B10" s="45" t="s">
        <v>58</v>
      </c>
      <c r="C10" s="12">
        <v>2406</v>
      </c>
      <c r="D10" s="12" t="s">
        <v>59</v>
      </c>
      <c r="E10" s="12" t="s">
        <v>62</v>
      </c>
      <c r="F10" s="46">
        <v>15218.91</v>
      </c>
    </row>
    <row r="11" spans="1:6" ht="14.25">
      <c r="A11" s="44">
        <f t="shared" si="0"/>
        <v>4</v>
      </c>
      <c r="B11" s="45" t="s">
        <v>58</v>
      </c>
      <c r="C11" s="12">
        <v>2407</v>
      </c>
      <c r="D11" s="12" t="s">
        <v>59</v>
      </c>
      <c r="E11" s="12" t="s">
        <v>62</v>
      </c>
      <c r="F11" s="46">
        <v>15218.91</v>
      </c>
    </row>
    <row r="12" spans="1:6" ht="14.25">
      <c r="A12" s="44">
        <f t="shared" si="0"/>
        <v>5</v>
      </c>
      <c r="B12" s="45" t="s">
        <v>58</v>
      </c>
      <c r="C12" s="12">
        <v>2408</v>
      </c>
      <c r="D12" s="12" t="s">
        <v>59</v>
      </c>
      <c r="E12" s="12" t="s">
        <v>63</v>
      </c>
      <c r="F12" s="46">
        <v>74031.18</v>
      </c>
    </row>
    <row r="13" spans="1:6" ht="14.25">
      <c r="A13" s="44">
        <f t="shared" si="0"/>
        <v>6</v>
      </c>
      <c r="B13" s="45" t="s">
        <v>58</v>
      </c>
      <c r="C13" s="12">
        <v>2411</v>
      </c>
      <c r="D13" s="12" t="s">
        <v>64</v>
      </c>
      <c r="E13" s="12" t="s">
        <v>65</v>
      </c>
      <c r="F13" s="46">
        <v>21811</v>
      </c>
    </row>
    <row r="14" spans="1:6" ht="14.25">
      <c r="A14" s="44">
        <f t="shared" si="0"/>
        <v>7</v>
      </c>
      <c r="B14" s="45" t="s">
        <v>66</v>
      </c>
      <c r="C14" s="12">
        <v>2467</v>
      </c>
      <c r="D14" s="12" t="s">
        <v>64</v>
      </c>
      <c r="E14" s="12" t="s">
        <v>67</v>
      </c>
      <c r="F14" s="46">
        <v>22</v>
      </c>
    </row>
    <row r="15" spans="1:6" ht="14.25">
      <c r="A15" s="44">
        <f t="shared" si="0"/>
        <v>8</v>
      </c>
      <c r="B15" s="45" t="s">
        <v>66</v>
      </c>
      <c r="C15" s="12">
        <v>2466</v>
      </c>
      <c r="D15" s="12" t="s">
        <v>68</v>
      </c>
      <c r="E15" s="12" t="s">
        <v>67</v>
      </c>
      <c r="F15" s="46">
        <v>270</v>
      </c>
    </row>
    <row r="16" spans="1:6" ht="14.25">
      <c r="A16" s="44">
        <f t="shared" si="0"/>
        <v>9</v>
      </c>
      <c r="B16" s="47" t="s">
        <v>69</v>
      </c>
      <c r="C16" s="48">
        <v>2482</v>
      </c>
      <c r="D16" s="48" t="s">
        <v>70</v>
      </c>
      <c r="E16" s="48" t="s">
        <v>71</v>
      </c>
      <c r="F16" s="49">
        <v>1802.9</v>
      </c>
    </row>
    <row r="17" spans="1:6" ht="14.25">
      <c r="A17" s="44">
        <f t="shared" si="0"/>
        <v>10</v>
      </c>
      <c r="B17" s="45" t="s">
        <v>69</v>
      </c>
      <c r="C17" s="12">
        <v>2486</v>
      </c>
      <c r="D17" s="12" t="s">
        <v>70</v>
      </c>
      <c r="E17" s="12" t="s">
        <v>72</v>
      </c>
      <c r="F17" s="46">
        <v>5.84</v>
      </c>
    </row>
    <row r="18" spans="1:6" ht="14.25">
      <c r="A18" s="44">
        <f t="shared" si="0"/>
        <v>11</v>
      </c>
      <c r="B18" s="45" t="s">
        <v>69</v>
      </c>
      <c r="C18" s="12">
        <v>2484</v>
      </c>
      <c r="D18" s="12" t="s">
        <v>73</v>
      </c>
      <c r="E18" s="12" t="s">
        <v>71</v>
      </c>
      <c r="F18" s="46">
        <v>2007.8</v>
      </c>
    </row>
    <row r="19" spans="1:6" ht="14.25">
      <c r="A19" s="44">
        <f t="shared" si="0"/>
        <v>12</v>
      </c>
      <c r="B19" s="45" t="s">
        <v>69</v>
      </c>
      <c r="C19" s="12">
        <v>2479</v>
      </c>
      <c r="D19" s="12" t="s">
        <v>70</v>
      </c>
      <c r="E19" s="12" t="s">
        <v>71</v>
      </c>
      <c r="F19" s="46">
        <v>14491.12</v>
      </c>
    </row>
    <row r="20" spans="1:6" ht="14.25">
      <c r="A20" s="44">
        <f t="shared" si="0"/>
        <v>13</v>
      </c>
      <c r="B20" s="47" t="s">
        <v>69</v>
      </c>
      <c r="C20" s="48">
        <v>2485</v>
      </c>
      <c r="D20" s="48" t="s">
        <v>70</v>
      </c>
      <c r="E20" s="48" t="s">
        <v>72</v>
      </c>
      <c r="F20" s="49">
        <v>5.76</v>
      </c>
    </row>
    <row r="21" spans="1:6" ht="14.25">
      <c r="A21" s="44">
        <f t="shared" si="0"/>
        <v>14</v>
      </c>
      <c r="B21" s="45" t="s">
        <v>69</v>
      </c>
      <c r="C21" s="12">
        <v>2483</v>
      </c>
      <c r="D21" s="12" t="s">
        <v>74</v>
      </c>
      <c r="E21" s="12" t="s">
        <v>71</v>
      </c>
      <c r="F21" s="46">
        <v>2474.53</v>
      </c>
    </row>
    <row r="22" spans="1:6" ht="14.25">
      <c r="A22" s="44">
        <f t="shared" si="0"/>
        <v>15</v>
      </c>
      <c r="B22" s="45" t="s">
        <v>69</v>
      </c>
      <c r="C22" s="12">
        <v>2480</v>
      </c>
      <c r="D22" s="12" t="s">
        <v>75</v>
      </c>
      <c r="E22" s="12" t="s">
        <v>71</v>
      </c>
      <c r="F22" s="46">
        <v>13790.96</v>
      </c>
    </row>
    <row r="23" spans="1:6" ht="14.25">
      <c r="A23" s="44">
        <f t="shared" si="0"/>
        <v>16</v>
      </c>
      <c r="B23" s="45" t="s">
        <v>69</v>
      </c>
      <c r="C23" s="12">
        <v>2481</v>
      </c>
      <c r="D23" s="12" t="s">
        <v>76</v>
      </c>
      <c r="E23" s="12" t="s">
        <v>71</v>
      </c>
      <c r="F23" s="46">
        <v>6257.42</v>
      </c>
    </row>
    <row r="24" spans="1:6" ht="14.25">
      <c r="A24" s="50"/>
      <c r="B24" s="51"/>
      <c r="C24" s="52"/>
      <c r="D24" s="53"/>
      <c r="E24" s="54"/>
      <c r="F24" s="55">
        <f>SUM(F8:F23)</f>
        <v>500650.02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56" customWidth="1"/>
    <col min="2" max="2" width="14.140625" style="56" customWidth="1"/>
    <col min="3" max="3" width="39.7109375" style="56" customWidth="1"/>
    <col min="4" max="4" width="29.28125" style="56" customWidth="1"/>
    <col min="5" max="5" width="17.28125" style="56" customWidth="1"/>
    <col min="6" max="16384" width="9.140625" style="56" customWidth="1"/>
  </cols>
  <sheetData>
    <row r="1" spans="1:4" s="58" customFormat="1" ht="16.5">
      <c r="A1" s="1" t="s">
        <v>0</v>
      </c>
      <c r="B1" s="57"/>
      <c r="C1" s="57"/>
      <c r="D1" s="57"/>
    </row>
    <row r="2" s="58" customFormat="1" ht="16.5"/>
    <row r="3" s="58" customFormat="1" ht="16.5"/>
    <row r="4" s="58" customFormat="1" ht="16.5"/>
    <row r="5" s="58" customFormat="1" ht="16.5"/>
    <row r="6" s="58" customFormat="1" ht="16.5"/>
    <row r="7" spans="1:5" s="58" customFormat="1" ht="15.75" customHeight="1">
      <c r="A7" s="59" t="s">
        <v>77</v>
      </c>
      <c r="B7" s="59"/>
      <c r="C7" s="59"/>
      <c r="D7" s="59"/>
      <c r="E7" s="60"/>
    </row>
    <row r="8" spans="1:4" s="58" customFormat="1" ht="19.5" customHeight="1">
      <c r="A8" s="61" t="s">
        <v>78</v>
      </c>
      <c r="B8" s="61"/>
      <c r="C8" s="61"/>
      <c r="D8" s="61"/>
    </row>
    <row r="9" spans="1:4" s="58" customFormat="1" ht="16.5">
      <c r="A9" s="62"/>
      <c r="B9" s="62"/>
      <c r="C9" s="62"/>
      <c r="D9" s="62"/>
    </row>
    <row r="10" spans="1:4" s="58" customFormat="1" ht="16.5">
      <c r="A10" s="62"/>
      <c r="B10" s="36" t="s">
        <v>3</v>
      </c>
      <c r="C10" s="5" t="s">
        <v>4</v>
      </c>
      <c r="D10" s="62"/>
    </row>
    <row r="11" s="58" customFormat="1" ht="16.5"/>
    <row r="12" spans="1:5" s="58" customFormat="1" ht="16.5">
      <c r="A12" s="63" t="s">
        <v>79</v>
      </c>
      <c r="B12" s="64" t="s">
        <v>80</v>
      </c>
      <c r="C12" s="64" t="s">
        <v>81</v>
      </c>
      <c r="D12" s="64" t="s">
        <v>82</v>
      </c>
      <c r="E12" s="65" t="s">
        <v>83</v>
      </c>
    </row>
    <row r="13" spans="1:5" s="58" customFormat="1" ht="16.5">
      <c r="A13" s="66">
        <v>42080</v>
      </c>
      <c r="B13" s="67" t="s">
        <v>84</v>
      </c>
      <c r="C13" s="68" t="s">
        <v>85</v>
      </c>
      <c r="D13" s="69" t="s">
        <v>86</v>
      </c>
      <c r="E13" s="70">
        <v>283000</v>
      </c>
    </row>
    <row r="14" spans="1:5" s="58" customFormat="1" ht="16.5">
      <c r="A14" s="71"/>
      <c r="B14" s="72"/>
      <c r="C14" s="73"/>
      <c r="D14" s="73"/>
      <c r="E14" s="74"/>
    </row>
    <row r="15" spans="1:5" s="58" customFormat="1" ht="16.5">
      <c r="A15" s="75" t="s">
        <v>87</v>
      </c>
      <c r="B15" s="76"/>
      <c r="C15" s="76"/>
      <c r="D15" s="76"/>
      <c r="E15" s="77">
        <f>SUM(E13:E14)</f>
        <v>283000</v>
      </c>
    </row>
  </sheetData>
  <sheetProtection selectLockedCells="1" selectUnlockedCells="1"/>
  <mergeCells count="2">
    <mergeCell ref="A7:D7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78" customWidth="1"/>
    <col min="2" max="2" width="22.140625" style="78" customWidth="1"/>
    <col min="3" max="3" width="65.00390625" style="58" customWidth="1"/>
    <col min="4" max="4" width="39.28125" style="78" customWidth="1"/>
    <col min="5" max="5" width="14.7109375" style="58" customWidth="1"/>
    <col min="6" max="6" width="12.7109375" style="58" customWidth="1"/>
    <col min="7" max="16384" width="9.140625" style="58" customWidth="1"/>
  </cols>
  <sheetData>
    <row r="1" spans="1:4" ht="16.5">
      <c r="A1" s="57" t="s">
        <v>0</v>
      </c>
      <c r="B1" s="79"/>
      <c r="C1" s="57"/>
      <c r="D1" s="79"/>
    </row>
    <row r="6" spans="1:4" ht="15.75" customHeight="1">
      <c r="A6" s="59" t="s">
        <v>88</v>
      </c>
      <c r="B6" s="59"/>
      <c r="C6" s="59"/>
      <c r="D6" s="80"/>
    </row>
    <row r="7" spans="1:10" ht="38.25" customHeight="1">
      <c r="A7" s="81" t="s">
        <v>89</v>
      </c>
      <c r="B7" s="81"/>
      <c r="C7" s="81"/>
      <c r="D7" s="81"/>
      <c r="E7" s="81"/>
      <c r="F7" s="82"/>
      <c r="G7" s="82"/>
      <c r="H7" s="82"/>
      <c r="I7" s="60"/>
      <c r="J7" s="60"/>
    </row>
    <row r="8" spans="1:10" ht="16.5">
      <c r="A8" s="83"/>
      <c r="B8" s="81"/>
      <c r="C8" s="81"/>
      <c r="D8" s="81"/>
      <c r="E8" s="82"/>
      <c r="F8" s="82"/>
      <c r="G8" s="82"/>
      <c r="H8" s="82"/>
      <c r="I8" s="60"/>
      <c r="J8" s="60"/>
    </row>
    <row r="9" spans="1:10" ht="16.5">
      <c r="A9" s="83"/>
      <c r="B9" s="36" t="s">
        <v>3</v>
      </c>
      <c r="C9" s="5" t="s">
        <v>4</v>
      </c>
      <c r="D9" s="81"/>
      <c r="E9" s="82"/>
      <c r="F9" s="82"/>
      <c r="G9" s="82"/>
      <c r="H9" s="82"/>
      <c r="I9" s="60"/>
      <c r="J9" s="60"/>
    </row>
    <row r="11" spans="1:5" ht="18">
      <c r="A11" s="84" t="s">
        <v>79</v>
      </c>
      <c r="B11" s="85" t="s">
        <v>80</v>
      </c>
      <c r="C11" s="85" t="s">
        <v>81</v>
      </c>
      <c r="D11" s="86" t="s">
        <v>90</v>
      </c>
      <c r="E11" s="65" t="s">
        <v>83</v>
      </c>
    </row>
    <row r="12" spans="1:5" s="92" customFormat="1" ht="17.25">
      <c r="A12" s="87">
        <v>42080</v>
      </c>
      <c r="B12" s="88" t="s">
        <v>91</v>
      </c>
      <c r="C12" s="89" t="s">
        <v>92</v>
      </c>
      <c r="D12" s="90" t="s">
        <v>93</v>
      </c>
      <c r="E12" s="91">
        <v>6165.28</v>
      </c>
    </row>
    <row r="13" spans="1:5" s="92" customFormat="1" ht="17.25">
      <c r="A13" s="87">
        <v>42080</v>
      </c>
      <c r="B13" s="88" t="s">
        <v>94</v>
      </c>
      <c r="C13" s="89" t="s">
        <v>95</v>
      </c>
      <c r="D13" s="90" t="s">
        <v>93</v>
      </c>
      <c r="E13" s="91">
        <v>18495.84</v>
      </c>
    </row>
    <row r="14" spans="1:6" s="92" customFormat="1" ht="17.25">
      <c r="A14" s="87">
        <v>42081</v>
      </c>
      <c r="B14" s="88" t="s">
        <v>96</v>
      </c>
      <c r="C14" s="89" t="s">
        <v>97</v>
      </c>
      <c r="D14" s="93" t="s">
        <v>98</v>
      </c>
      <c r="E14" s="91">
        <v>4275</v>
      </c>
      <c r="F14" s="94"/>
    </row>
    <row r="15" spans="1:5" s="92" customFormat="1" ht="17.25">
      <c r="A15" s="87">
        <v>42081</v>
      </c>
      <c r="B15" s="93" t="s">
        <v>99</v>
      </c>
      <c r="C15" s="89" t="s">
        <v>100</v>
      </c>
      <c r="D15" s="95" t="s">
        <v>98</v>
      </c>
      <c r="E15" s="91">
        <v>16650</v>
      </c>
    </row>
    <row r="16" spans="1:5" s="92" customFormat="1" ht="17.25">
      <c r="A16" s="87">
        <v>42081</v>
      </c>
      <c r="B16" s="93" t="s">
        <v>101</v>
      </c>
      <c r="C16" s="89" t="s">
        <v>102</v>
      </c>
      <c r="D16" s="95" t="s">
        <v>98</v>
      </c>
      <c r="E16" s="91">
        <v>2925</v>
      </c>
    </row>
    <row r="17" spans="1:6" s="92" customFormat="1" ht="16.5" hidden="1">
      <c r="A17" s="87"/>
      <c r="B17" s="93"/>
      <c r="C17" s="96"/>
      <c r="D17" s="95"/>
      <c r="E17" s="91"/>
      <c r="F17" s="94"/>
    </row>
    <row r="18" spans="1:6" s="92" customFormat="1" ht="16.5" hidden="1">
      <c r="A18" s="87"/>
      <c r="B18" s="93"/>
      <c r="C18" s="96"/>
      <c r="D18" s="95"/>
      <c r="E18" s="91"/>
      <c r="F18" s="94"/>
    </row>
    <row r="19" spans="1:5" s="92" customFormat="1" ht="16.5" hidden="1">
      <c r="A19" s="87"/>
      <c r="B19" s="93"/>
      <c r="C19" s="96"/>
      <c r="D19" s="95"/>
      <c r="E19" s="91"/>
    </row>
    <row r="20" spans="1:5" s="92" customFormat="1" ht="16.5" hidden="1">
      <c r="A20" s="87"/>
      <c r="B20" s="97"/>
      <c r="C20" s="96"/>
      <c r="D20" s="98"/>
      <c r="E20" s="91"/>
    </row>
    <row r="21" spans="1:5" s="92" customFormat="1" ht="16.5" hidden="1">
      <c r="A21" s="87"/>
      <c r="B21" s="97"/>
      <c r="C21" s="96"/>
      <c r="D21" s="95"/>
      <c r="E21" s="91"/>
    </row>
    <row r="22" spans="1:5" s="92" customFormat="1" ht="16.5" hidden="1">
      <c r="A22" s="87"/>
      <c r="B22" s="97"/>
      <c r="C22" s="96"/>
      <c r="D22" s="95"/>
      <c r="E22" s="91"/>
    </row>
    <row r="23" spans="1:6" s="92" customFormat="1" ht="16.5" hidden="1">
      <c r="A23" s="87"/>
      <c r="B23" s="97"/>
      <c r="C23" s="96"/>
      <c r="D23" s="95"/>
      <c r="E23" s="91"/>
      <c r="F23" s="94"/>
    </row>
    <row r="24" spans="1:6" s="92" customFormat="1" ht="16.5" hidden="1">
      <c r="A24" s="87"/>
      <c r="B24" s="97"/>
      <c r="C24" s="96"/>
      <c r="D24" s="95"/>
      <c r="E24" s="91"/>
      <c r="F24" s="94"/>
    </row>
    <row r="25" spans="1:6" s="92" customFormat="1" ht="16.5" hidden="1">
      <c r="A25" s="99"/>
      <c r="B25" s="97"/>
      <c r="C25" s="96"/>
      <c r="D25" s="95"/>
      <c r="E25" s="91"/>
      <c r="F25" s="94"/>
    </row>
    <row r="26" spans="1:6" s="92" customFormat="1" ht="16.5" hidden="1">
      <c r="A26" s="99"/>
      <c r="B26" s="97"/>
      <c r="C26" s="96"/>
      <c r="D26" s="95"/>
      <c r="E26" s="91"/>
      <c r="F26" s="94"/>
    </row>
    <row r="27" spans="1:6" s="92" customFormat="1" ht="16.5" hidden="1">
      <c r="A27" s="99"/>
      <c r="B27" s="97"/>
      <c r="C27" s="96"/>
      <c r="D27" s="95"/>
      <c r="E27" s="91"/>
      <c r="F27" s="94"/>
    </row>
    <row r="28" spans="1:6" s="92" customFormat="1" ht="16.5" hidden="1">
      <c r="A28" s="99"/>
      <c r="B28" s="97"/>
      <c r="C28" s="96"/>
      <c r="D28" s="95"/>
      <c r="E28" s="91"/>
      <c r="F28" s="94"/>
    </row>
    <row r="29" spans="1:6" s="92" customFormat="1" ht="16.5" hidden="1">
      <c r="A29" s="99"/>
      <c r="B29" s="97"/>
      <c r="C29" s="100"/>
      <c r="D29" s="95"/>
      <c r="E29" s="91"/>
      <c r="F29" s="94"/>
    </row>
    <row r="30" spans="1:6" s="92" customFormat="1" ht="16.5" hidden="1">
      <c r="A30" s="99"/>
      <c r="B30" s="97"/>
      <c r="C30" s="100"/>
      <c r="D30" s="95"/>
      <c r="E30" s="91"/>
      <c r="F30" s="94"/>
    </row>
    <row r="31" spans="1:6" s="92" customFormat="1" ht="16.5" hidden="1">
      <c r="A31" s="99"/>
      <c r="B31" s="97"/>
      <c r="C31" s="100"/>
      <c r="D31" s="95"/>
      <c r="E31" s="91"/>
      <c r="F31" s="94"/>
    </row>
    <row r="32" spans="1:5" s="92" customFormat="1" ht="16.5" hidden="1">
      <c r="A32" s="99"/>
      <c r="B32" s="97"/>
      <c r="C32" s="100"/>
      <c r="D32" s="95"/>
      <c r="E32" s="91"/>
    </row>
    <row r="33" spans="1:5" s="92" customFormat="1" ht="16.5">
      <c r="A33" s="75" t="s">
        <v>87</v>
      </c>
      <c r="B33" s="101"/>
      <c r="C33" s="76"/>
      <c r="D33" s="101"/>
      <c r="E33" s="77">
        <f>SUM(E12:E32)</f>
        <v>48511.119999999995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0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102" customWidth="1"/>
    <col min="2" max="2" width="15.140625" style="102" customWidth="1"/>
    <col min="3" max="3" width="12.8515625" style="102" customWidth="1"/>
    <col min="4" max="4" width="28.28125" style="102" customWidth="1"/>
    <col min="5" max="5" width="53.421875" style="102" customWidth="1"/>
    <col min="6" max="6" width="13.7109375" style="102" customWidth="1"/>
    <col min="7" max="16384" width="9.140625" style="102" customWidth="1"/>
  </cols>
  <sheetData>
    <row r="1" spans="1:6" ht="12.75" customHeight="1">
      <c r="A1" s="103"/>
      <c r="B1" s="103"/>
      <c r="C1" s="103"/>
      <c r="D1" s="103"/>
      <c r="E1" s="103"/>
      <c r="F1" s="103"/>
    </row>
    <row r="2" spans="1:6" ht="12.75" customHeight="1">
      <c r="A2" s="103"/>
      <c r="B2" s="103"/>
      <c r="C2" s="103"/>
      <c r="D2" s="103"/>
      <c r="E2" s="103"/>
      <c r="F2" s="103"/>
    </row>
    <row r="3" spans="1:6" ht="12.75" customHeight="1">
      <c r="A3" s="104" t="s">
        <v>103</v>
      </c>
      <c r="B3" s="103"/>
      <c r="C3" s="105"/>
      <c r="D3" s="105"/>
      <c r="E3" s="103"/>
      <c r="F3" s="103"/>
    </row>
    <row r="4" spans="2:6" ht="12.75" customHeight="1">
      <c r="B4" s="103"/>
      <c r="C4" s="103"/>
      <c r="D4" s="103"/>
      <c r="E4" s="103"/>
      <c r="F4" s="103"/>
    </row>
    <row r="5" spans="2:6" ht="12.75" customHeight="1">
      <c r="B5" s="103"/>
      <c r="C5" s="103"/>
      <c r="D5" s="103"/>
      <c r="E5" s="103"/>
      <c r="F5" s="103"/>
    </row>
    <row r="6" spans="2:6" ht="12.75" customHeight="1">
      <c r="B6" s="103"/>
      <c r="C6" s="103"/>
      <c r="D6" s="103"/>
      <c r="E6" s="103"/>
      <c r="F6" s="103"/>
    </row>
    <row r="7" spans="1:6" ht="12.75" customHeight="1">
      <c r="A7" s="104" t="s">
        <v>104</v>
      </c>
      <c r="B7" s="105"/>
      <c r="C7" s="103"/>
      <c r="D7" s="105"/>
      <c r="E7" s="106"/>
      <c r="F7" s="103"/>
    </row>
    <row r="8" spans="1:6" ht="12.75" customHeight="1">
      <c r="A8" s="104" t="s">
        <v>105</v>
      </c>
      <c r="B8" s="105"/>
      <c r="C8" s="103"/>
      <c r="D8" s="105"/>
      <c r="E8" s="103"/>
      <c r="F8" s="105"/>
    </row>
    <row r="9" spans="1:6" ht="12.75" customHeight="1">
      <c r="A9" s="103"/>
      <c r="B9" s="105"/>
      <c r="C9" s="103"/>
      <c r="D9" s="103"/>
      <c r="E9" s="103"/>
      <c r="F9" s="103"/>
    </row>
    <row r="10" spans="1:6" ht="12.75" customHeight="1">
      <c r="A10" s="103"/>
      <c r="B10" s="107"/>
      <c r="C10" s="36" t="s">
        <v>3</v>
      </c>
      <c r="D10" s="5" t="s">
        <v>4</v>
      </c>
      <c r="E10" s="103"/>
      <c r="F10" s="103"/>
    </row>
    <row r="11" spans="1:6" ht="12.75" customHeight="1">
      <c r="A11" s="103"/>
      <c r="B11" s="103"/>
      <c r="C11" s="103"/>
      <c r="D11" s="103"/>
      <c r="E11" s="103"/>
      <c r="F11" s="103"/>
    </row>
    <row r="12" spans="1:6" ht="50.25" customHeight="1">
      <c r="A12" s="108" t="s">
        <v>52</v>
      </c>
      <c r="B12" s="109" t="s">
        <v>53</v>
      </c>
      <c r="C12" s="110" t="s">
        <v>54</v>
      </c>
      <c r="D12" s="109" t="s">
        <v>106</v>
      </c>
      <c r="E12" s="109" t="s">
        <v>107</v>
      </c>
      <c r="F12" s="111" t="s">
        <v>108</v>
      </c>
    </row>
    <row r="13" spans="1:6" ht="15" customHeight="1">
      <c r="A13" s="112">
        <v>1</v>
      </c>
      <c r="B13" s="113">
        <v>42079</v>
      </c>
      <c r="C13" s="114">
        <v>2322</v>
      </c>
      <c r="D13" s="114" t="s">
        <v>109</v>
      </c>
      <c r="E13" s="115" t="s">
        <v>110</v>
      </c>
      <c r="F13" s="116">
        <v>100</v>
      </c>
    </row>
    <row r="14" spans="1:6" ht="15" customHeight="1">
      <c r="A14" s="112">
        <v>2</v>
      </c>
      <c r="B14" s="113">
        <v>42080</v>
      </c>
      <c r="C14" s="114">
        <v>2329</v>
      </c>
      <c r="D14" s="114" t="s">
        <v>109</v>
      </c>
      <c r="E14" s="115" t="s">
        <v>111</v>
      </c>
      <c r="F14" s="117">
        <v>200</v>
      </c>
    </row>
    <row r="15" spans="1:6" ht="15" customHeight="1">
      <c r="A15" s="112">
        <v>3</v>
      </c>
      <c r="B15" s="113">
        <v>42080</v>
      </c>
      <c r="C15" s="114">
        <v>2330</v>
      </c>
      <c r="D15" s="114" t="s">
        <v>109</v>
      </c>
      <c r="E15" s="115" t="s">
        <v>112</v>
      </c>
      <c r="F15" s="117">
        <v>500</v>
      </c>
    </row>
    <row r="16" spans="1:6" ht="15" customHeight="1">
      <c r="A16" s="112">
        <v>4</v>
      </c>
      <c r="B16" s="113">
        <v>42080</v>
      </c>
      <c r="C16" s="114">
        <v>2331</v>
      </c>
      <c r="D16" s="114" t="s">
        <v>109</v>
      </c>
      <c r="E16" s="115" t="s">
        <v>113</v>
      </c>
      <c r="F16" s="117">
        <v>50</v>
      </c>
    </row>
    <row r="17" spans="1:6" ht="15" customHeight="1">
      <c r="A17" s="112">
        <v>5</v>
      </c>
      <c r="B17" s="113">
        <v>42080</v>
      </c>
      <c r="C17" s="114">
        <v>2348</v>
      </c>
      <c r="D17" s="114" t="s">
        <v>109</v>
      </c>
      <c r="E17" s="115" t="s">
        <v>114</v>
      </c>
      <c r="F17" s="117">
        <v>50</v>
      </c>
    </row>
    <row r="18" spans="1:6" ht="15" customHeight="1">
      <c r="A18" s="112">
        <v>6</v>
      </c>
      <c r="B18" s="113">
        <v>42080</v>
      </c>
      <c r="C18" s="114">
        <v>2347</v>
      </c>
      <c r="D18" s="114" t="s">
        <v>109</v>
      </c>
      <c r="E18" s="115" t="s">
        <v>115</v>
      </c>
      <c r="F18" s="117">
        <v>100</v>
      </c>
    </row>
    <row r="19" spans="1:6" ht="15" customHeight="1">
      <c r="A19" s="112">
        <v>7</v>
      </c>
      <c r="B19" s="113">
        <v>42080</v>
      </c>
      <c r="C19" s="114">
        <v>2346</v>
      </c>
      <c r="D19" s="114" t="s">
        <v>109</v>
      </c>
      <c r="E19" s="115" t="s">
        <v>116</v>
      </c>
      <c r="F19" s="117">
        <v>100</v>
      </c>
    </row>
    <row r="20" spans="1:6" ht="15" customHeight="1">
      <c r="A20" s="112">
        <v>8</v>
      </c>
      <c r="B20" s="113">
        <v>42080</v>
      </c>
      <c r="C20" s="114">
        <v>2345</v>
      </c>
      <c r="D20" s="114" t="s">
        <v>109</v>
      </c>
      <c r="E20" s="115" t="s">
        <v>117</v>
      </c>
      <c r="F20" s="117">
        <v>100</v>
      </c>
    </row>
    <row r="21" spans="1:6" ht="15" customHeight="1">
      <c r="A21" s="112">
        <v>9</v>
      </c>
      <c r="B21" s="113">
        <v>42080</v>
      </c>
      <c r="C21" s="114">
        <v>2344</v>
      </c>
      <c r="D21" s="114" t="s">
        <v>109</v>
      </c>
      <c r="E21" s="115" t="s">
        <v>118</v>
      </c>
      <c r="F21" s="117">
        <v>50</v>
      </c>
    </row>
    <row r="22" spans="1:6" ht="15" customHeight="1">
      <c r="A22" s="112">
        <v>10</v>
      </c>
      <c r="B22" s="113">
        <v>42080</v>
      </c>
      <c r="C22" s="114">
        <v>2343</v>
      </c>
      <c r="D22" s="114" t="s">
        <v>109</v>
      </c>
      <c r="E22" s="115" t="s">
        <v>119</v>
      </c>
      <c r="F22" s="117">
        <v>800</v>
      </c>
    </row>
    <row r="23" spans="1:6" ht="15" customHeight="1">
      <c r="A23" s="112">
        <v>11</v>
      </c>
      <c r="B23" s="113">
        <v>42080</v>
      </c>
      <c r="C23" s="114">
        <v>2342</v>
      </c>
      <c r="D23" s="114" t="s">
        <v>109</v>
      </c>
      <c r="E23" s="115" t="s">
        <v>120</v>
      </c>
      <c r="F23" s="117">
        <v>50</v>
      </c>
    </row>
    <row r="24" spans="1:6" ht="15" customHeight="1">
      <c r="A24" s="112">
        <v>12</v>
      </c>
      <c r="B24" s="113">
        <v>42080</v>
      </c>
      <c r="C24" s="114">
        <v>2341</v>
      </c>
      <c r="D24" s="114" t="s">
        <v>109</v>
      </c>
      <c r="E24" s="115" t="s">
        <v>121</v>
      </c>
      <c r="F24" s="117">
        <v>200</v>
      </c>
    </row>
    <row r="25" spans="1:6" ht="15" customHeight="1">
      <c r="A25" s="112">
        <v>13</v>
      </c>
      <c r="B25" s="113">
        <v>42080</v>
      </c>
      <c r="C25" s="114">
        <v>2340</v>
      </c>
      <c r="D25" s="114" t="s">
        <v>109</v>
      </c>
      <c r="E25" s="115" t="s">
        <v>122</v>
      </c>
      <c r="F25" s="117">
        <v>200</v>
      </c>
    </row>
    <row r="26" spans="1:6" ht="15" customHeight="1">
      <c r="A26" s="112">
        <v>14</v>
      </c>
      <c r="B26" s="113">
        <v>42080</v>
      </c>
      <c r="C26" s="114">
        <v>2369</v>
      </c>
      <c r="D26" s="114" t="s">
        <v>109</v>
      </c>
      <c r="E26" s="115" t="s">
        <v>123</v>
      </c>
      <c r="F26" s="117">
        <v>50</v>
      </c>
    </row>
    <row r="27" spans="1:6" ht="15" customHeight="1">
      <c r="A27" s="112">
        <v>15</v>
      </c>
      <c r="B27" s="113">
        <v>42080</v>
      </c>
      <c r="C27" s="114">
        <v>2368</v>
      </c>
      <c r="D27" s="114" t="s">
        <v>109</v>
      </c>
      <c r="E27" s="115" t="s">
        <v>124</v>
      </c>
      <c r="F27" s="117">
        <v>30</v>
      </c>
    </row>
    <row r="28" spans="1:6" ht="15" customHeight="1">
      <c r="A28" s="112">
        <v>16</v>
      </c>
      <c r="B28" s="113">
        <v>42080</v>
      </c>
      <c r="C28" s="114">
        <v>2367</v>
      </c>
      <c r="D28" s="114" t="s">
        <v>109</v>
      </c>
      <c r="E28" s="115" t="s">
        <v>125</v>
      </c>
      <c r="F28" s="117">
        <v>100</v>
      </c>
    </row>
    <row r="29" spans="1:6" ht="15" customHeight="1">
      <c r="A29" s="112">
        <v>17</v>
      </c>
      <c r="B29" s="113">
        <v>42080</v>
      </c>
      <c r="C29" s="114">
        <v>2366</v>
      </c>
      <c r="D29" s="114" t="s">
        <v>109</v>
      </c>
      <c r="E29" s="115" t="s">
        <v>126</v>
      </c>
      <c r="F29" s="117">
        <v>20</v>
      </c>
    </row>
    <row r="30" spans="1:6" ht="15" customHeight="1">
      <c r="A30" s="112">
        <v>18</v>
      </c>
      <c r="B30" s="113">
        <v>42080</v>
      </c>
      <c r="C30" s="114">
        <v>2365</v>
      </c>
      <c r="D30" s="114" t="s">
        <v>109</v>
      </c>
      <c r="E30" s="115" t="s">
        <v>127</v>
      </c>
      <c r="F30" s="117">
        <v>10</v>
      </c>
    </row>
    <row r="31" spans="1:6" ht="15" customHeight="1">
      <c r="A31" s="112">
        <v>19</v>
      </c>
      <c r="B31" s="113">
        <v>42080</v>
      </c>
      <c r="C31" s="114">
        <v>2364</v>
      </c>
      <c r="D31" s="114" t="s">
        <v>109</v>
      </c>
      <c r="E31" s="115" t="s">
        <v>128</v>
      </c>
      <c r="F31" s="117">
        <v>100</v>
      </c>
    </row>
    <row r="32" spans="1:6" ht="15" customHeight="1">
      <c r="A32" s="112">
        <v>20</v>
      </c>
      <c r="B32" s="113">
        <v>42080</v>
      </c>
      <c r="C32" s="114">
        <v>2363</v>
      </c>
      <c r="D32" s="114" t="s">
        <v>109</v>
      </c>
      <c r="E32" s="115" t="s">
        <v>129</v>
      </c>
      <c r="F32" s="117">
        <v>100</v>
      </c>
    </row>
    <row r="33" spans="1:6" ht="15" customHeight="1">
      <c r="A33" s="112">
        <v>21</v>
      </c>
      <c r="B33" s="113">
        <v>42080</v>
      </c>
      <c r="C33" s="114">
        <v>2362</v>
      </c>
      <c r="D33" s="114" t="s">
        <v>109</v>
      </c>
      <c r="E33" s="115" t="s">
        <v>130</v>
      </c>
      <c r="F33" s="117">
        <v>20</v>
      </c>
    </row>
    <row r="34" spans="1:6" ht="15" customHeight="1">
      <c r="A34" s="112">
        <v>22</v>
      </c>
      <c r="B34" s="113">
        <v>42080</v>
      </c>
      <c r="C34" s="114">
        <v>2361</v>
      </c>
      <c r="D34" s="114" t="s">
        <v>109</v>
      </c>
      <c r="E34" s="115" t="s">
        <v>131</v>
      </c>
      <c r="F34" s="117">
        <v>50</v>
      </c>
    </row>
    <row r="35" spans="1:6" ht="15" customHeight="1">
      <c r="A35" s="112">
        <v>23</v>
      </c>
      <c r="B35" s="113">
        <v>42080</v>
      </c>
      <c r="C35" s="114">
        <v>2376</v>
      </c>
      <c r="D35" s="114" t="s">
        <v>109</v>
      </c>
      <c r="E35" s="115" t="s">
        <v>132</v>
      </c>
      <c r="F35" s="117">
        <v>100</v>
      </c>
    </row>
    <row r="36" spans="1:6" ht="15" customHeight="1">
      <c r="A36" s="112">
        <v>24</v>
      </c>
      <c r="B36" s="113">
        <v>42080</v>
      </c>
      <c r="C36" s="114">
        <v>2375</v>
      </c>
      <c r="D36" s="114" t="s">
        <v>109</v>
      </c>
      <c r="E36" s="115" t="s">
        <v>133</v>
      </c>
      <c r="F36" s="117">
        <v>100</v>
      </c>
    </row>
    <row r="37" spans="1:6" ht="15" customHeight="1">
      <c r="A37" s="112">
        <v>25</v>
      </c>
      <c r="B37" s="113">
        <v>42080</v>
      </c>
      <c r="C37" s="114">
        <v>2374</v>
      </c>
      <c r="D37" s="114" t="s">
        <v>109</v>
      </c>
      <c r="E37" s="115" t="s">
        <v>134</v>
      </c>
      <c r="F37" s="117">
        <v>50</v>
      </c>
    </row>
    <row r="38" spans="1:6" ht="15" customHeight="1">
      <c r="A38" s="112">
        <v>26</v>
      </c>
      <c r="B38" s="113">
        <v>42080</v>
      </c>
      <c r="C38" s="114">
        <v>2373</v>
      </c>
      <c r="D38" s="114" t="s">
        <v>109</v>
      </c>
      <c r="E38" s="115" t="s">
        <v>135</v>
      </c>
      <c r="F38" s="117">
        <v>40</v>
      </c>
    </row>
    <row r="39" spans="1:6" ht="15" customHeight="1">
      <c r="A39" s="112">
        <v>27</v>
      </c>
      <c r="B39" s="113">
        <v>42080</v>
      </c>
      <c r="C39" s="114">
        <v>2372</v>
      </c>
      <c r="D39" s="114" t="s">
        <v>109</v>
      </c>
      <c r="E39" s="115" t="s">
        <v>136</v>
      </c>
      <c r="F39" s="117">
        <v>300</v>
      </c>
    </row>
    <row r="40" spans="1:6" ht="15" customHeight="1">
      <c r="A40" s="112">
        <v>28</v>
      </c>
      <c r="B40" s="113">
        <v>42080</v>
      </c>
      <c r="C40" s="114">
        <v>2371</v>
      </c>
      <c r="D40" s="114" t="s">
        <v>109</v>
      </c>
      <c r="E40" s="115" t="s">
        <v>137</v>
      </c>
      <c r="F40" s="117">
        <v>30</v>
      </c>
    </row>
    <row r="41" spans="1:6" ht="15" customHeight="1">
      <c r="A41" s="112">
        <v>29</v>
      </c>
      <c r="B41" s="113">
        <v>42080</v>
      </c>
      <c r="C41" s="114">
        <v>2370</v>
      </c>
      <c r="D41" s="114" t="s">
        <v>109</v>
      </c>
      <c r="E41" s="115" t="s">
        <v>138</v>
      </c>
      <c r="F41" s="117">
        <v>100</v>
      </c>
    </row>
    <row r="42" spans="1:6" ht="15" customHeight="1">
      <c r="A42" s="112">
        <v>30</v>
      </c>
      <c r="B42" s="113">
        <v>42080</v>
      </c>
      <c r="C42" s="114">
        <v>2360</v>
      </c>
      <c r="D42" s="114" t="s">
        <v>109</v>
      </c>
      <c r="E42" s="115" t="s">
        <v>139</v>
      </c>
      <c r="F42" s="117">
        <v>100</v>
      </c>
    </row>
    <row r="43" spans="1:6" ht="15" customHeight="1">
      <c r="A43" s="112">
        <v>31</v>
      </c>
      <c r="B43" s="113">
        <v>42080</v>
      </c>
      <c r="C43" s="114">
        <v>2359</v>
      </c>
      <c r="D43" s="114" t="s">
        <v>109</v>
      </c>
      <c r="E43" s="115" t="s">
        <v>140</v>
      </c>
      <c r="F43" s="117">
        <v>100</v>
      </c>
    </row>
    <row r="44" spans="1:6" ht="15" customHeight="1">
      <c r="A44" s="112">
        <v>32</v>
      </c>
      <c r="B44" s="113">
        <v>42080</v>
      </c>
      <c r="C44" s="114">
        <v>2358</v>
      </c>
      <c r="D44" s="114" t="s">
        <v>109</v>
      </c>
      <c r="E44" s="115" t="s">
        <v>141</v>
      </c>
      <c r="F44" s="117">
        <v>40</v>
      </c>
    </row>
    <row r="45" spans="1:6" ht="15" customHeight="1">
      <c r="A45" s="112">
        <v>33</v>
      </c>
      <c r="B45" s="113">
        <v>42080</v>
      </c>
      <c r="C45" s="114">
        <v>2357</v>
      </c>
      <c r="D45" s="114" t="s">
        <v>109</v>
      </c>
      <c r="E45" s="115" t="s">
        <v>142</v>
      </c>
      <c r="F45" s="117">
        <v>50</v>
      </c>
    </row>
    <row r="46" spans="1:6" ht="15" customHeight="1">
      <c r="A46" s="112">
        <v>34</v>
      </c>
      <c r="B46" s="113">
        <v>42080</v>
      </c>
      <c r="C46" s="114">
        <v>2356</v>
      </c>
      <c r="D46" s="114" t="s">
        <v>109</v>
      </c>
      <c r="E46" s="115" t="s">
        <v>143</v>
      </c>
      <c r="F46" s="117">
        <v>50</v>
      </c>
    </row>
    <row r="47" spans="1:6" ht="15" customHeight="1">
      <c r="A47" s="112">
        <v>35</v>
      </c>
      <c r="B47" s="113">
        <v>42080</v>
      </c>
      <c r="C47" s="114">
        <v>2351</v>
      </c>
      <c r="D47" s="114" t="s">
        <v>109</v>
      </c>
      <c r="E47" s="115" t="s">
        <v>144</v>
      </c>
      <c r="F47" s="117">
        <v>100</v>
      </c>
    </row>
    <row r="48" spans="1:6" ht="15" customHeight="1">
      <c r="A48" s="112">
        <v>36</v>
      </c>
      <c r="B48" s="113">
        <v>42080</v>
      </c>
      <c r="C48" s="114">
        <v>2350</v>
      </c>
      <c r="D48" s="114" t="s">
        <v>109</v>
      </c>
      <c r="E48" s="115" t="s">
        <v>145</v>
      </c>
      <c r="F48" s="117">
        <v>50</v>
      </c>
    </row>
    <row r="49" spans="1:6" ht="15" customHeight="1">
      <c r="A49" s="112">
        <v>37</v>
      </c>
      <c r="B49" s="113">
        <v>42080</v>
      </c>
      <c r="C49" s="114">
        <v>2349</v>
      </c>
      <c r="D49" s="114" t="s">
        <v>109</v>
      </c>
      <c r="E49" s="115" t="s">
        <v>146</v>
      </c>
      <c r="F49" s="117">
        <v>100</v>
      </c>
    </row>
    <row r="50" spans="1:6" ht="15" customHeight="1">
      <c r="A50" s="112">
        <v>38</v>
      </c>
      <c r="B50" s="113">
        <v>42080</v>
      </c>
      <c r="C50" s="114">
        <v>2339</v>
      </c>
      <c r="D50" s="114" t="s">
        <v>109</v>
      </c>
      <c r="E50" s="115" t="s">
        <v>147</v>
      </c>
      <c r="F50" s="117">
        <v>200</v>
      </c>
    </row>
    <row r="51" spans="1:6" ht="15" customHeight="1">
      <c r="A51" s="112">
        <v>39</v>
      </c>
      <c r="B51" s="113">
        <v>42080</v>
      </c>
      <c r="C51" s="114">
        <v>2338</v>
      </c>
      <c r="D51" s="114" t="s">
        <v>109</v>
      </c>
      <c r="E51" s="115" t="s">
        <v>148</v>
      </c>
      <c r="F51" s="117">
        <v>150</v>
      </c>
    </row>
    <row r="52" spans="1:6" ht="15" customHeight="1">
      <c r="A52" s="112">
        <v>40</v>
      </c>
      <c r="B52" s="113">
        <v>42080</v>
      </c>
      <c r="C52" s="114">
        <v>2337</v>
      </c>
      <c r="D52" s="114" t="s">
        <v>109</v>
      </c>
      <c r="E52" s="115" t="s">
        <v>149</v>
      </c>
      <c r="F52" s="117">
        <v>200</v>
      </c>
    </row>
    <row r="53" spans="1:6" ht="15" customHeight="1">
      <c r="A53" s="112">
        <v>41</v>
      </c>
      <c r="B53" s="113">
        <v>42080</v>
      </c>
      <c r="C53" s="114">
        <v>2336</v>
      </c>
      <c r="D53" s="114" t="s">
        <v>109</v>
      </c>
      <c r="E53" s="115" t="s">
        <v>150</v>
      </c>
      <c r="F53" s="117">
        <v>50</v>
      </c>
    </row>
    <row r="54" spans="1:6" ht="15" customHeight="1">
      <c r="A54" s="112">
        <v>42</v>
      </c>
      <c r="B54" s="113">
        <v>42080</v>
      </c>
      <c r="C54" s="114">
        <v>2335</v>
      </c>
      <c r="D54" s="114" t="s">
        <v>109</v>
      </c>
      <c r="E54" s="115" t="s">
        <v>151</v>
      </c>
      <c r="F54" s="117">
        <v>50</v>
      </c>
    </row>
    <row r="55" spans="1:6" ht="15" customHeight="1">
      <c r="A55" s="112">
        <v>43</v>
      </c>
      <c r="B55" s="113">
        <v>42080</v>
      </c>
      <c r="C55" s="114">
        <v>2334</v>
      </c>
      <c r="D55" s="114" t="s">
        <v>109</v>
      </c>
      <c r="E55" s="115" t="s">
        <v>152</v>
      </c>
      <c r="F55" s="117">
        <v>200</v>
      </c>
    </row>
    <row r="56" spans="1:6" ht="15" customHeight="1">
      <c r="A56" s="112">
        <v>44</v>
      </c>
      <c r="B56" s="113">
        <v>42080</v>
      </c>
      <c r="C56" s="114">
        <v>2333</v>
      </c>
      <c r="D56" s="114" t="s">
        <v>109</v>
      </c>
      <c r="E56" s="115" t="s">
        <v>153</v>
      </c>
      <c r="F56" s="117">
        <v>300</v>
      </c>
    </row>
    <row r="57" spans="1:6" ht="15" customHeight="1">
      <c r="A57" s="112">
        <v>45</v>
      </c>
      <c r="B57" s="113">
        <v>42080</v>
      </c>
      <c r="C57" s="114">
        <v>2332</v>
      </c>
      <c r="D57" s="114" t="s">
        <v>109</v>
      </c>
      <c r="E57" s="115" t="s">
        <v>154</v>
      </c>
      <c r="F57" s="117">
        <v>100</v>
      </c>
    </row>
    <row r="58" spans="1:6" ht="15" customHeight="1">
      <c r="A58" s="112">
        <v>46</v>
      </c>
      <c r="B58" s="113">
        <v>42080</v>
      </c>
      <c r="C58" s="114">
        <v>2377</v>
      </c>
      <c r="D58" s="114" t="s">
        <v>109</v>
      </c>
      <c r="E58" s="115" t="s">
        <v>155</v>
      </c>
      <c r="F58" s="117">
        <v>100</v>
      </c>
    </row>
    <row r="59" spans="1:6" ht="15" customHeight="1">
      <c r="A59" s="112">
        <v>47</v>
      </c>
      <c r="B59" s="113">
        <v>42080</v>
      </c>
      <c r="C59" s="114">
        <v>2378</v>
      </c>
      <c r="D59" s="114" t="s">
        <v>109</v>
      </c>
      <c r="E59" s="115" t="s">
        <v>156</v>
      </c>
      <c r="F59" s="117">
        <v>100</v>
      </c>
    </row>
    <row r="60" spans="1:6" ht="15" customHeight="1">
      <c r="A60" s="112">
        <v>48</v>
      </c>
      <c r="B60" s="113">
        <v>42080</v>
      </c>
      <c r="C60" s="114">
        <v>2169</v>
      </c>
      <c r="D60" s="114" t="s">
        <v>109</v>
      </c>
      <c r="E60" s="115" t="s">
        <v>157</v>
      </c>
      <c r="F60" s="117">
        <v>100</v>
      </c>
    </row>
    <row r="61" spans="1:6" ht="15" customHeight="1">
      <c r="A61" s="112">
        <v>49</v>
      </c>
      <c r="B61" s="113">
        <v>42080</v>
      </c>
      <c r="C61" s="114">
        <v>2352</v>
      </c>
      <c r="D61" s="114" t="s">
        <v>158</v>
      </c>
      <c r="E61" s="115" t="s">
        <v>159</v>
      </c>
      <c r="F61" s="117">
        <v>0.30000000000000004</v>
      </c>
    </row>
    <row r="62" spans="1:6" ht="15" customHeight="1">
      <c r="A62" s="112">
        <v>50</v>
      </c>
      <c r="B62" s="113">
        <v>42080</v>
      </c>
      <c r="C62" s="114">
        <v>2353</v>
      </c>
      <c r="D62" s="114" t="s">
        <v>158</v>
      </c>
      <c r="E62" s="115" t="s">
        <v>160</v>
      </c>
      <c r="F62" s="117">
        <v>100</v>
      </c>
    </row>
    <row r="63" spans="1:6" ht="15" customHeight="1">
      <c r="A63" s="112">
        <v>51</v>
      </c>
      <c r="B63" s="113">
        <v>42080</v>
      </c>
      <c r="C63" s="114">
        <v>2354</v>
      </c>
      <c r="D63" s="114" t="s">
        <v>158</v>
      </c>
      <c r="E63" s="115" t="s">
        <v>161</v>
      </c>
      <c r="F63" s="117">
        <v>12594.98</v>
      </c>
    </row>
    <row r="64" spans="1:6" ht="15" customHeight="1">
      <c r="A64" s="112">
        <v>52</v>
      </c>
      <c r="B64" s="113">
        <v>42080</v>
      </c>
      <c r="C64" s="114">
        <v>2355</v>
      </c>
      <c r="D64" s="114" t="s">
        <v>158</v>
      </c>
      <c r="E64" s="115" t="s">
        <v>162</v>
      </c>
      <c r="F64" s="117">
        <v>2223.5</v>
      </c>
    </row>
    <row r="65" spans="1:6" ht="15" customHeight="1">
      <c r="A65" s="112">
        <v>53</v>
      </c>
      <c r="B65" s="113">
        <v>42080</v>
      </c>
      <c r="C65" s="114">
        <v>2409</v>
      </c>
      <c r="D65" s="114" t="s">
        <v>59</v>
      </c>
      <c r="E65" s="115" t="s">
        <v>163</v>
      </c>
      <c r="F65" s="117">
        <v>379230.39</v>
      </c>
    </row>
    <row r="66" spans="1:6" ht="12.75" customHeight="1">
      <c r="A66" s="112">
        <v>54</v>
      </c>
      <c r="B66" s="113">
        <v>42081</v>
      </c>
      <c r="C66" s="114">
        <v>2381</v>
      </c>
      <c r="D66" s="114" t="s">
        <v>164</v>
      </c>
      <c r="E66" s="115" t="s">
        <v>165</v>
      </c>
      <c r="F66" s="117">
        <v>599.64</v>
      </c>
    </row>
    <row r="67" spans="1:6" ht="12.75" customHeight="1">
      <c r="A67" s="112">
        <v>55</v>
      </c>
      <c r="B67" s="113">
        <v>42081</v>
      </c>
      <c r="C67" s="114">
        <v>2317</v>
      </c>
      <c r="D67" s="114" t="s">
        <v>109</v>
      </c>
      <c r="E67" s="115" t="s">
        <v>166</v>
      </c>
      <c r="F67" s="117">
        <v>50</v>
      </c>
    </row>
    <row r="68" spans="1:6" ht="12.75" customHeight="1">
      <c r="A68" s="112">
        <v>56</v>
      </c>
      <c r="B68" s="113">
        <v>42081</v>
      </c>
      <c r="C68" s="114">
        <v>2278</v>
      </c>
      <c r="D68" s="114" t="s">
        <v>109</v>
      </c>
      <c r="E68" s="115" t="s">
        <v>167</v>
      </c>
      <c r="F68" s="117">
        <v>50</v>
      </c>
    </row>
    <row r="69" spans="1:6" ht="15" customHeight="1">
      <c r="A69" s="112">
        <v>57</v>
      </c>
      <c r="B69" s="113">
        <v>42081</v>
      </c>
      <c r="C69" s="114">
        <v>2277</v>
      </c>
      <c r="D69" s="114" t="s">
        <v>109</v>
      </c>
      <c r="E69" s="115" t="s">
        <v>168</v>
      </c>
      <c r="F69" s="117">
        <v>10</v>
      </c>
    </row>
    <row r="70" spans="1:6" ht="15" customHeight="1">
      <c r="A70" s="112">
        <v>58</v>
      </c>
      <c r="B70" s="113">
        <v>42081</v>
      </c>
      <c r="C70" s="114">
        <v>2276</v>
      </c>
      <c r="D70" s="114" t="s">
        <v>109</v>
      </c>
      <c r="E70" s="115" t="s">
        <v>169</v>
      </c>
      <c r="F70" s="117">
        <v>100</v>
      </c>
    </row>
    <row r="71" spans="1:6" ht="15" customHeight="1">
      <c r="A71" s="112">
        <v>59</v>
      </c>
      <c r="B71" s="113">
        <v>42081</v>
      </c>
      <c r="C71" s="114">
        <v>2275</v>
      </c>
      <c r="D71" s="114" t="s">
        <v>109</v>
      </c>
      <c r="E71" s="115" t="s">
        <v>170</v>
      </c>
      <c r="F71" s="117">
        <v>100</v>
      </c>
    </row>
    <row r="72" spans="1:6" ht="15" customHeight="1">
      <c r="A72" s="112">
        <v>60</v>
      </c>
      <c r="B72" s="113">
        <v>42081</v>
      </c>
      <c r="C72" s="114">
        <v>2274</v>
      </c>
      <c r="D72" s="114" t="s">
        <v>109</v>
      </c>
      <c r="E72" s="115" t="s">
        <v>171</v>
      </c>
      <c r="F72" s="117">
        <v>100</v>
      </c>
    </row>
    <row r="73" spans="1:6" ht="15" customHeight="1">
      <c r="A73" s="112">
        <v>61</v>
      </c>
      <c r="B73" s="113">
        <v>42081</v>
      </c>
      <c r="C73" s="114">
        <v>2273</v>
      </c>
      <c r="D73" s="114" t="s">
        <v>109</v>
      </c>
      <c r="E73" s="115" t="s">
        <v>172</v>
      </c>
      <c r="F73" s="117">
        <v>150</v>
      </c>
    </row>
    <row r="74" spans="1:6" ht="15" customHeight="1">
      <c r="A74" s="112">
        <v>62</v>
      </c>
      <c r="B74" s="113">
        <v>42081</v>
      </c>
      <c r="C74" s="114">
        <v>2272</v>
      </c>
      <c r="D74" s="114" t="s">
        <v>109</v>
      </c>
      <c r="E74" s="115" t="s">
        <v>173</v>
      </c>
      <c r="F74" s="117">
        <v>200</v>
      </c>
    </row>
    <row r="75" spans="1:6" ht="15" customHeight="1">
      <c r="A75" s="112">
        <v>63</v>
      </c>
      <c r="B75" s="113">
        <v>42081</v>
      </c>
      <c r="C75" s="114">
        <v>2383</v>
      </c>
      <c r="D75" s="114" t="s">
        <v>174</v>
      </c>
      <c r="E75" s="115" t="s">
        <v>175</v>
      </c>
      <c r="F75" s="117">
        <v>300</v>
      </c>
    </row>
    <row r="76" spans="1:6" ht="15" customHeight="1">
      <c r="A76" s="112">
        <v>64</v>
      </c>
      <c r="B76" s="113">
        <v>42081</v>
      </c>
      <c r="C76" s="114">
        <v>2318</v>
      </c>
      <c r="D76" s="114" t="s">
        <v>109</v>
      </c>
      <c r="E76" s="115" t="s">
        <v>176</v>
      </c>
      <c r="F76" s="117">
        <v>100</v>
      </c>
    </row>
    <row r="77" spans="1:6" ht="15" customHeight="1">
      <c r="A77" s="112">
        <v>65</v>
      </c>
      <c r="B77" s="113">
        <v>42081</v>
      </c>
      <c r="C77" s="114">
        <v>2285</v>
      </c>
      <c r="D77" s="114" t="s">
        <v>109</v>
      </c>
      <c r="E77" s="115" t="s">
        <v>177</v>
      </c>
      <c r="F77" s="117">
        <v>100</v>
      </c>
    </row>
    <row r="78" spans="1:6" ht="15" customHeight="1">
      <c r="A78" s="112">
        <v>66</v>
      </c>
      <c r="B78" s="113">
        <v>42081</v>
      </c>
      <c r="C78" s="114">
        <v>2284</v>
      </c>
      <c r="D78" s="114" t="s">
        <v>109</v>
      </c>
      <c r="E78" s="115" t="s">
        <v>178</v>
      </c>
      <c r="F78" s="117">
        <v>100</v>
      </c>
    </row>
    <row r="79" spans="1:6" ht="15" customHeight="1">
      <c r="A79" s="112">
        <v>67</v>
      </c>
      <c r="B79" s="113">
        <v>42081</v>
      </c>
      <c r="C79" s="114">
        <v>2283</v>
      </c>
      <c r="D79" s="114" t="s">
        <v>109</v>
      </c>
      <c r="E79" s="115" t="s">
        <v>179</v>
      </c>
      <c r="F79" s="117">
        <v>100</v>
      </c>
    </row>
    <row r="80" spans="1:6" ht="15" customHeight="1">
      <c r="A80" s="112">
        <v>68</v>
      </c>
      <c r="B80" s="113">
        <v>42081</v>
      </c>
      <c r="C80" s="114">
        <v>2282</v>
      </c>
      <c r="D80" s="114" t="s">
        <v>109</v>
      </c>
      <c r="E80" s="115" t="s">
        <v>180</v>
      </c>
      <c r="F80" s="117">
        <v>50</v>
      </c>
    </row>
    <row r="81" spans="1:6" ht="15" customHeight="1">
      <c r="A81" s="112">
        <v>69</v>
      </c>
      <c r="B81" s="113">
        <v>42081</v>
      </c>
      <c r="C81" s="114">
        <v>2295</v>
      </c>
      <c r="D81" s="114" t="s">
        <v>109</v>
      </c>
      <c r="E81" s="115" t="s">
        <v>181</v>
      </c>
      <c r="F81" s="117">
        <v>50</v>
      </c>
    </row>
    <row r="82" spans="1:6" ht="15" customHeight="1">
      <c r="A82" s="112">
        <v>70</v>
      </c>
      <c r="B82" s="113">
        <v>42081</v>
      </c>
      <c r="C82" s="114">
        <v>2294</v>
      </c>
      <c r="D82" s="114" t="s">
        <v>109</v>
      </c>
      <c r="E82" s="115" t="s">
        <v>182</v>
      </c>
      <c r="F82" s="117">
        <v>1050</v>
      </c>
    </row>
    <row r="83" spans="1:6" ht="15" customHeight="1">
      <c r="A83" s="112">
        <v>71</v>
      </c>
      <c r="B83" s="113">
        <v>42081</v>
      </c>
      <c r="C83" s="114">
        <v>2281</v>
      </c>
      <c r="D83" s="114" t="s">
        <v>109</v>
      </c>
      <c r="E83" s="115" t="s">
        <v>183</v>
      </c>
      <c r="F83" s="117">
        <v>10</v>
      </c>
    </row>
    <row r="84" spans="1:6" ht="15" customHeight="1">
      <c r="A84" s="112">
        <v>72</v>
      </c>
      <c r="B84" s="113">
        <v>42081</v>
      </c>
      <c r="C84" s="114">
        <v>2280</v>
      </c>
      <c r="D84" s="114" t="s">
        <v>109</v>
      </c>
      <c r="E84" s="115" t="s">
        <v>184</v>
      </c>
      <c r="F84" s="117">
        <v>10</v>
      </c>
    </row>
    <row r="85" spans="1:6" ht="15" customHeight="1">
      <c r="A85" s="112">
        <v>73</v>
      </c>
      <c r="B85" s="113">
        <v>42081</v>
      </c>
      <c r="C85" s="114">
        <v>2279</v>
      </c>
      <c r="D85" s="114" t="s">
        <v>109</v>
      </c>
      <c r="E85" s="115" t="s">
        <v>185</v>
      </c>
      <c r="F85" s="117">
        <v>50</v>
      </c>
    </row>
    <row r="86" spans="1:6" ht="15" customHeight="1">
      <c r="A86" s="112">
        <v>74</v>
      </c>
      <c r="B86" s="113">
        <v>42081</v>
      </c>
      <c r="C86" s="114">
        <v>2316</v>
      </c>
      <c r="D86" s="114" t="s">
        <v>109</v>
      </c>
      <c r="E86" s="115" t="s">
        <v>186</v>
      </c>
      <c r="F86" s="117">
        <v>50</v>
      </c>
    </row>
    <row r="87" spans="1:6" ht="15" customHeight="1">
      <c r="A87" s="112">
        <v>75</v>
      </c>
      <c r="B87" s="113">
        <v>42081</v>
      </c>
      <c r="C87" s="114">
        <v>2303</v>
      </c>
      <c r="D87" s="114" t="s">
        <v>109</v>
      </c>
      <c r="E87" s="115" t="s">
        <v>187</v>
      </c>
      <c r="F87" s="117">
        <v>50</v>
      </c>
    </row>
    <row r="88" spans="1:6" ht="15" customHeight="1">
      <c r="A88" s="112">
        <v>76</v>
      </c>
      <c r="B88" s="113">
        <v>42081</v>
      </c>
      <c r="C88" s="114">
        <v>2305</v>
      </c>
      <c r="D88" s="114" t="s">
        <v>109</v>
      </c>
      <c r="E88" s="115" t="s">
        <v>188</v>
      </c>
      <c r="F88" s="117">
        <v>100</v>
      </c>
    </row>
    <row r="89" spans="1:6" ht="15" customHeight="1">
      <c r="A89" s="112">
        <v>77</v>
      </c>
      <c r="B89" s="113">
        <v>42081</v>
      </c>
      <c r="C89" s="114">
        <v>2306</v>
      </c>
      <c r="D89" s="114" t="s">
        <v>109</v>
      </c>
      <c r="E89" s="115" t="s">
        <v>189</v>
      </c>
      <c r="F89" s="117">
        <v>100</v>
      </c>
    </row>
    <row r="90" spans="1:6" ht="15" customHeight="1">
      <c r="A90" s="112">
        <v>78</v>
      </c>
      <c r="B90" s="113">
        <v>42081</v>
      </c>
      <c r="C90" s="114">
        <v>2386</v>
      </c>
      <c r="D90" s="114" t="s">
        <v>190</v>
      </c>
      <c r="E90" s="115" t="s">
        <v>191</v>
      </c>
      <c r="F90" s="117">
        <v>62</v>
      </c>
    </row>
    <row r="91" spans="1:6" ht="15" customHeight="1">
      <c r="A91" s="112">
        <v>79</v>
      </c>
      <c r="B91" s="113">
        <v>42081</v>
      </c>
      <c r="C91" s="114">
        <v>2384</v>
      </c>
      <c r="D91" s="114" t="s">
        <v>190</v>
      </c>
      <c r="E91" s="115" t="s">
        <v>192</v>
      </c>
      <c r="F91" s="117">
        <v>68.2</v>
      </c>
    </row>
    <row r="92" spans="1:6" ht="15" customHeight="1">
      <c r="A92" s="112">
        <v>80</v>
      </c>
      <c r="B92" s="113">
        <v>42081</v>
      </c>
      <c r="C92" s="114">
        <v>2382</v>
      </c>
      <c r="D92" s="114" t="s">
        <v>158</v>
      </c>
      <c r="E92" s="115" t="s">
        <v>193</v>
      </c>
      <c r="F92" s="117">
        <v>200</v>
      </c>
    </row>
    <row r="93" spans="1:6" ht="15" customHeight="1">
      <c r="A93" s="112">
        <v>81</v>
      </c>
      <c r="B93" s="113">
        <v>42081</v>
      </c>
      <c r="C93" s="114">
        <v>2380</v>
      </c>
      <c r="D93" s="114" t="s">
        <v>158</v>
      </c>
      <c r="E93" s="115" t="s">
        <v>194</v>
      </c>
      <c r="F93" s="117">
        <v>119.15</v>
      </c>
    </row>
    <row r="94" spans="1:6" ht="15" customHeight="1">
      <c r="A94" s="112">
        <v>82</v>
      </c>
      <c r="B94" s="113">
        <v>42081</v>
      </c>
      <c r="C94" s="114">
        <v>2379</v>
      </c>
      <c r="D94" s="114" t="s">
        <v>158</v>
      </c>
      <c r="E94" s="115" t="s">
        <v>195</v>
      </c>
      <c r="F94" s="117">
        <v>7823</v>
      </c>
    </row>
    <row r="95" spans="1:6" ht="15" customHeight="1">
      <c r="A95" s="112">
        <v>83</v>
      </c>
      <c r="B95" s="113">
        <v>42081</v>
      </c>
      <c r="C95" s="114">
        <v>2324</v>
      </c>
      <c r="D95" s="114" t="s">
        <v>190</v>
      </c>
      <c r="E95" s="115" t="s">
        <v>196</v>
      </c>
      <c r="F95" s="117">
        <v>5620</v>
      </c>
    </row>
    <row r="96" spans="1:6" ht="15" customHeight="1">
      <c r="A96" s="112">
        <v>84</v>
      </c>
      <c r="B96" s="113">
        <v>42081</v>
      </c>
      <c r="C96" s="114">
        <v>2323</v>
      </c>
      <c r="D96" s="114" t="s">
        <v>190</v>
      </c>
      <c r="E96" s="115" t="s">
        <v>197</v>
      </c>
      <c r="F96" s="117">
        <v>0.46</v>
      </c>
    </row>
    <row r="97" spans="1:6" ht="15" customHeight="1">
      <c r="A97" s="112">
        <v>85</v>
      </c>
      <c r="B97" s="113">
        <v>42081</v>
      </c>
      <c r="C97" s="114">
        <v>2319</v>
      </c>
      <c r="D97" s="114" t="s">
        <v>158</v>
      </c>
      <c r="E97" s="115" t="s">
        <v>198</v>
      </c>
      <c r="F97" s="117">
        <v>0.30000000000000004</v>
      </c>
    </row>
    <row r="98" spans="1:6" ht="15" customHeight="1">
      <c r="A98" s="112">
        <v>86</v>
      </c>
      <c r="B98" s="113">
        <v>42081</v>
      </c>
      <c r="C98" s="114">
        <v>2301</v>
      </c>
      <c r="D98" s="114" t="s">
        <v>109</v>
      </c>
      <c r="E98" s="115" t="s">
        <v>199</v>
      </c>
      <c r="F98" s="117">
        <v>150</v>
      </c>
    </row>
    <row r="99" spans="1:6" ht="15" customHeight="1">
      <c r="A99" s="112">
        <v>87</v>
      </c>
      <c r="B99" s="113">
        <v>42081</v>
      </c>
      <c r="C99" s="114">
        <v>2300</v>
      </c>
      <c r="D99" s="114" t="s">
        <v>109</v>
      </c>
      <c r="E99" s="115" t="s">
        <v>200</v>
      </c>
      <c r="F99" s="117">
        <v>60</v>
      </c>
    </row>
    <row r="100" spans="1:6" ht="15" customHeight="1">
      <c r="A100" s="112">
        <v>88</v>
      </c>
      <c r="B100" s="113">
        <v>42081</v>
      </c>
      <c r="C100" s="114">
        <v>2299</v>
      </c>
      <c r="D100" s="114" t="s">
        <v>109</v>
      </c>
      <c r="E100" s="115" t="s">
        <v>201</v>
      </c>
      <c r="F100" s="117">
        <v>50</v>
      </c>
    </row>
    <row r="101" spans="1:6" ht="15" customHeight="1">
      <c r="A101" s="112">
        <v>89</v>
      </c>
      <c r="B101" s="113">
        <v>42081</v>
      </c>
      <c r="C101" s="114">
        <v>2298</v>
      </c>
      <c r="D101" s="114" t="s">
        <v>109</v>
      </c>
      <c r="E101" s="115" t="s">
        <v>202</v>
      </c>
      <c r="F101" s="117">
        <v>50</v>
      </c>
    </row>
    <row r="102" spans="1:6" ht="15" customHeight="1">
      <c r="A102" s="112">
        <v>90</v>
      </c>
      <c r="B102" s="113">
        <v>42081</v>
      </c>
      <c r="C102" s="114">
        <v>2297</v>
      </c>
      <c r="D102" s="114" t="s">
        <v>109</v>
      </c>
      <c r="E102" s="115" t="s">
        <v>203</v>
      </c>
      <c r="F102" s="117">
        <v>50</v>
      </c>
    </row>
    <row r="103" spans="1:6" ht="15" customHeight="1">
      <c r="A103" s="112">
        <v>91</v>
      </c>
      <c r="B103" s="113">
        <v>42081</v>
      </c>
      <c r="C103" s="114">
        <v>2296</v>
      </c>
      <c r="D103" s="114" t="s">
        <v>109</v>
      </c>
      <c r="E103" s="115" t="s">
        <v>204</v>
      </c>
      <c r="F103" s="117">
        <v>150</v>
      </c>
    </row>
    <row r="104" spans="1:6" ht="15" customHeight="1">
      <c r="A104" s="112">
        <v>92</v>
      </c>
      <c r="B104" s="113">
        <v>42081</v>
      </c>
      <c r="C104" s="114">
        <v>2453</v>
      </c>
      <c r="D104" s="114" t="s">
        <v>158</v>
      </c>
      <c r="E104" s="115" t="s">
        <v>205</v>
      </c>
      <c r="F104" s="117">
        <v>19.5</v>
      </c>
    </row>
    <row r="105" spans="1:6" ht="15" customHeight="1">
      <c r="A105" s="112">
        <v>93</v>
      </c>
      <c r="B105" s="113">
        <v>42081</v>
      </c>
      <c r="C105" s="114">
        <v>2448</v>
      </c>
      <c r="D105" s="114" t="s">
        <v>190</v>
      </c>
      <c r="E105" s="115" t="s">
        <v>206</v>
      </c>
      <c r="F105" s="117">
        <v>1860</v>
      </c>
    </row>
    <row r="106" spans="1:6" ht="15" customHeight="1">
      <c r="A106" s="112">
        <v>94</v>
      </c>
      <c r="B106" s="113">
        <v>42081</v>
      </c>
      <c r="C106" s="114">
        <v>2447</v>
      </c>
      <c r="D106" s="114" t="s">
        <v>190</v>
      </c>
      <c r="E106" s="115" t="s">
        <v>207</v>
      </c>
      <c r="F106" s="117">
        <v>4340</v>
      </c>
    </row>
    <row r="107" spans="1:6" ht="15" customHeight="1">
      <c r="A107" s="112">
        <v>95</v>
      </c>
      <c r="B107" s="113">
        <v>42081</v>
      </c>
      <c r="C107" s="114">
        <v>2446</v>
      </c>
      <c r="D107" s="114" t="s">
        <v>190</v>
      </c>
      <c r="E107" s="115" t="s">
        <v>208</v>
      </c>
      <c r="F107" s="117">
        <v>1488</v>
      </c>
    </row>
    <row r="108" spans="1:6" ht="15" customHeight="1">
      <c r="A108" s="112">
        <v>96</v>
      </c>
      <c r="B108" s="113">
        <v>42081</v>
      </c>
      <c r="C108" s="114">
        <v>2445</v>
      </c>
      <c r="D108" s="114" t="s">
        <v>190</v>
      </c>
      <c r="E108" s="115" t="s">
        <v>209</v>
      </c>
      <c r="F108" s="117">
        <v>5456</v>
      </c>
    </row>
    <row r="109" spans="1:6" ht="15" customHeight="1">
      <c r="A109" s="112">
        <v>97</v>
      </c>
      <c r="B109" s="113">
        <v>42081</v>
      </c>
      <c r="C109" s="114">
        <v>2389</v>
      </c>
      <c r="D109" s="114" t="s">
        <v>158</v>
      </c>
      <c r="E109" s="115" t="s">
        <v>210</v>
      </c>
      <c r="F109" s="117">
        <v>100</v>
      </c>
    </row>
    <row r="110" spans="1:6" ht="15" customHeight="1">
      <c r="A110" s="112">
        <v>98</v>
      </c>
      <c r="B110" s="113">
        <v>42081</v>
      </c>
      <c r="C110" s="114">
        <v>2388</v>
      </c>
      <c r="D110" s="114" t="s">
        <v>158</v>
      </c>
      <c r="E110" s="115" t="s">
        <v>211</v>
      </c>
      <c r="F110" s="117">
        <v>10266.46</v>
      </c>
    </row>
    <row r="111" spans="1:6" ht="15" customHeight="1">
      <c r="A111" s="112">
        <v>99</v>
      </c>
      <c r="B111" s="113">
        <v>42081</v>
      </c>
      <c r="C111" s="114">
        <v>2315</v>
      </c>
      <c r="D111" s="114" t="s">
        <v>109</v>
      </c>
      <c r="E111" s="115" t="s">
        <v>212</v>
      </c>
      <c r="F111" s="117">
        <v>100</v>
      </c>
    </row>
    <row r="112" spans="1:6" ht="15" customHeight="1">
      <c r="A112" s="112">
        <v>100</v>
      </c>
      <c r="B112" s="113">
        <v>42081</v>
      </c>
      <c r="C112" s="114">
        <v>2304</v>
      </c>
      <c r="D112" s="114" t="s">
        <v>109</v>
      </c>
      <c r="E112" s="115" t="s">
        <v>213</v>
      </c>
      <c r="F112" s="117">
        <v>100</v>
      </c>
    </row>
    <row r="113" spans="1:6" ht="15" customHeight="1">
      <c r="A113" s="112">
        <v>101</v>
      </c>
      <c r="B113" s="113">
        <v>42081</v>
      </c>
      <c r="C113" s="114">
        <v>2302</v>
      </c>
      <c r="D113" s="114" t="s">
        <v>109</v>
      </c>
      <c r="E113" s="115" t="s">
        <v>214</v>
      </c>
      <c r="F113" s="117">
        <v>100</v>
      </c>
    </row>
    <row r="114" spans="1:6" ht="15" customHeight="1">
      <c r="A114" s="112">
        <v>102</v>
      </c>
      <c r="B114" s="113">
        <v>42082</v>
      </c>
      <c r="C114" s="114">
        <v>2450</v>
      </c>
      <c r="D114" s="114" t="s">
        <v>164</v>
      </c>
      <c r="E114" s="115" t="s">
        <v>215</v>
      </c>
      <c r="F114" s="117">
        <v>600</v>
      </c>
    </row>
    <row r="115" spans="1:6" ht="15" customHeight="1">
      <c r="A115" s="112">
        <v>103</v>
      </c>
      <c r="B115" s="113">
        <v>42082</v>
      </c>
      <c r="C115" s="114">
        <v>2423</v>
      </c>
      <c r="D115" s="114" t="s">
        <v>109</v>
      </c>
      <c r="E115" s="115" t="s">
        <v>216</v>
      </c>
      <c r="F115" s="117">
        <v>20</v>
      </c>
    </row>
    <row r="116" spans="1:6" ht="15" customHeight="1">
      <c r="A116" s="112">
        <v>104</v>
      </c>
      <c r="B116" s="113">
        <v>42082</v>
      </c>
      <c r="C116" s="114">
        <v>2444</v>
      </c>
      <c r="D116" s="114" t="s">
        <v>109</v>
      </c>
      <c r="E116" s="115" t="s">
        <v>217</v>
      </c>
      <c r="F116" s="117">
        <v>100</v>
      </c>
    </row>
    <row r="117" spans="1:6" ht="15" customHeight="1">
      <c r="A117" s="112">
        <v>105</v>
      </c>
      <c r="B117" s="113">
        <v>42082</v>
      </c>
      <c r="C117" s="114">
        <v>2458</v>
      </c>
      <c r="D117" s="114" t="s">
        <v>109</v>
      </c>
      <c r="E117" s="115" t="s">
        <v>218</v>
      </c>
      <c r="F117" s="117">
        <v>100</v>
      </c>
    </row>
    <row r="118" spans="1:6" ht="15" customHeight="1">
      <c r="A118" s="112">
        <v>106</v>
      </c>
      <c r="B118" s="113">
        <v>42082</v>
      </c>
      <c r="C118" s="114">
        <v>2459</v>
      </c>
      <c r="D118" s="114" t="s">
        <v>109</v>
      </c>
      <c r="E118" s="115" t="s">
        <v>219</v>
      </c>
      <c r="F118" s="117">
        <v>100</v>
      </c>
    </row>
    <row r="119" spans="1:6" ht="15" customHeight="1">
      <c r="A119" s="112">
        <v>107</v>
      </c>
      <c r="B119" s="113">
        <v>42082</v>
      </c>
      <c r="C119" s="114">
        <v>2460</v>
      </c>
      <c r="D119" s="114" t="s">
        <v>109</v>
      </c>
      <c r="E119" s="115" t="s">
        <v>220</v>
      </c>
      <c r="F119" s="117">
        <v>500</v>
      </c>
    </row>
    <row r="120" spans="1:6" ht="15" customHeight="1">
      <c r="A120" s="112">
        <v>108</v>
      </c>
      <c r="B120" s="113">
        <v>42082</v>
      </c>
      <c r="C120" s="114">
        <v>2286</v>
      </c>
      <c r="D120" s="114" t="s">
        <v>109</v>
      </c>
      <c r="E120" s="115" t="s">
        <v>221</v>
      </c>
      <c r="F120" s="117">
        <v>60</v>
      </c>
    </row>
    <row r="121" spans="1:6" ht="15" customHeight="1">
      <c r="A121" s="112">
        <v>109</v>
      </c>
      <c r="B121" s="113">
        <v>42082</v>
      </c>
      <c r="C121" s="114">
        <v>2307</v>
      </c>
      <c r="D121" s="114" t="s">
        <v>109</v>
      </c>
      <c r="E121" s="115" t="s">
        <v>222</v>
      </c>
      <c r="F121" s="117">
        <v>400</v>
      </c>
    </row>
    <row r="122" spans="1:6" ht="15" customHeight="1">
      <c r="A122" s="112">
        <v>110</v>
      </c>
      <c r="B122" s="113">
        <v>42082</v>
      </c>
      <c r="C122" s="114">
        <v>2308</v>
      </c>
      <c r="D122" s="114" t="s">
        <v>109</v>
      </c>
      <c r="E122" s="115" t="s">
        <v>223</v>
      </c>
      <c r="F122" s="117">
        <v>50</v>
      </c>
    </row>
    <row r="123" spans="1:6" ht="15" customHeight="1">
      <c r="A123" s="112">
        <v>111</v>
      </c>
      <c r="B123" s="113">
        <v>42082</v>
      </c>
      <c r="C123" s="114">
        <v>2430</v>
      </c>
      <c r="D123" s="114" t="s">
        <v>109</v>
      </c>
      <c r="E123" s="115" t="s">
        <v>224</v>
      </c>
      <c r="F123" s="117">
        <v>100</v>
      </c>
    </row>
    <row r="124" spans="1:6" ht="15" customHeight="1">
      <c r="A124" s="112">
        <v>112</v>
      </c>
      <c r="B124" s="113">
        <v>42082</v>
      </c>
      <c r="C124" s="114">
        <v>2431</v>
      </c>
      <c r="D124" s="114" t="s">
        <v>109</v>
      </c>
      <c r="E124" s="115" t="s">
        <v>225</v>
      </c>
      <c r="F124" s="117">
        <v>10</v>
      </c>
    </row>
    <row r="125" spans="1:6" ht="15" customHeight="1">
      <c r="A125" s="112">
        <v>113</v>
      </c>
      <c r="B125" s="113">
        <v>42082</v>
      </c>
      <c r="C125" s="114">
        <v>2432</v>
      </c>
      <c r="D125" s="114" t="s">
        <v>109</v>
      </c>
      <c r="E125" s="115" t="s">
        <v>226</v>
      </c>
      <c r="F125" s="117">
        <v>10</v>
      </c>
    </row>
    <row r="126" spans="1:6" ht="15" customHeight="1">
      <c r="A126" s="112">
        <v>114</v>
      </c>
      <c r="B126" s="113">
        <v>42082</v>
      </c>
      <c r="C126" s="114">
        <v>2309</v>
      </c>
      <c r="D126" s="114" t="s">
        <v>109</v>
      </c>
      <c r="E126" s="115" t="s">
        <v>227</v>
      </c>
      <c r="F126" s="117">
        <v>100</v>
      </c>
    </row>
    <row r="127" spans="1:6" ht="15" customHeight="1">
      <c r="A127" s="112">
        <v>115</v>
      </c>
      <c r="B127" s="113">
        <v>42082</v>
      </c>
      <c r="C127" s="114">
        <v>2462</v>
      </c>
      <c r="D127" s="114" t="s">
        <v>190</v>
      </c>
      <c r="E127" s="115" t="s">
        <v>228</v>
      </c>
      <c r="F127" s="117">
        <v>2504.6</v>
      </c>
    </row>
    <row r="128" spans="1:6" ht="15" customHeight="1">
      <c r="A128" s="112">
        <v>116</v>
      </c>
      <c r="B128" s="113">
        <v>42082</v>
      </c>
      <c r="C128" s="114">
        <v>2428</v>
      </c>
      <c r="D128" s="114" t="s">
        <v>109</v>
      </c>
      <c r="E128" s="115" t="s">
        <v>229</v>
      </c>
      <c r="F128" s="117">
        <v>50</v>
      </c>
    </row>
    <row r="129" spans="1:6" ht="14.25" customHeight="1">
      <c r="A129" s="112">
        <v>117</v>
      </c>
      <c r="B129" s="113">
        <v>42082</v>
      </c>
      <c r="C129" s="114">
        <v>2425</v>
      </c>
      <c r="D129" s="118" t="s">
        <v>109</v>
      </c>
      <c r="E129" s="115" t="s">
        <v>230</v>
      </c>
      <c r="F129" s="117">
        <v>100</v>
      </c>
    </row>
    <row r="130" spans="1:6" ht="15" customHeight="1">
      <c r="A130" s="112">
        <v>118</v>
      </c>
      <c r="B130" s="113">
        <v>42082</v>
      </c>
      <c r="C130" s="114">
        <v>2426</v>
      </c>
      <c r="D130" s="114" t="s">
        <v>109</v>
      </c>
      <c r="E130" s="115" t="s">
        <v>231</v>
      </c>
      <c r="F130" s="117">
        <v>50</v>
      </c>
    </row>
    <row r="131" spans="1:6" ht="15" customHeight="1">
      <c r="A131" s="112">
        <v>119</v>
      </c>
      <c r="B131" s="113">
        <v>42082</v>
      </c>
      <c r="C131" s="114">
        <v>2427</v>
      </c>
      <c r="D131" s="114" t="s">
        <v>109</v>
      </c>
      <c r="E131" s="115" t="s">
        <v>232</v>
      </c>
      <c r="F131" s="117">
        <v>20</v>
      </c>
    </row>
    <row r="132" spans="1:6" ht="15" customHeight="1">
      <c r="A132" s="112">
        <v>120</v>
      </c>
      <c r="B132" s="113">
        <v>42082</v>
      </c>
      <c r="C132" s="114">
        <v>2429</v>
      </c>
      <c r="D132" s="114" t="s">
        <v>109</v>
      </c>
      <c r="E132" s="115" t="s">
        <v>233</v>
      </c>
      <c r="F132" s="117">
        <v>20</v>
      </c>
    </row>
    <row r="133" spans="1:6" ht="15" customHeight="1">
      <c r="A133" s="112">
        <v>121</v>
      </c>
      <c r="B133" s="113">
        <v>42082</v>
      </c>
      <c r="C133" s="114">
        <v>2424</v>
      </c>
      <c r="D133" s="114" t="s">
        <v>109</v>
      </c>
      <c r="E133" s="115" t="s">
        <v>234</v>
      </c>
      <c r="F133" s="117">
        <v>400</v>
      </c>
    </row>
    <row r="134" spans="1:6" ht="15" customHeight="1">
      <c r="A134" s="112">
        <v>122</v>
      </c>
      <c r="B134" s="113">
        <v>42082</v>
      </c>
      <c r="C134" s="114">
        <v>2422</v>
      </c>
      <c r="D134" s="114" t="s">
        <v>109</v>
      </c>
      <c r="E134" s="115" t="s">
        <v>235</v>
      </c>
      <c r="F134" s="117">
        <v>500</v>
      </c>
    </row>
    <row r="135" spans="1:6" ht="15" customHeight="1">
      <c r="A135" s="112">
        <v>123</v>
      </c>
      <c r="B135" s="113">
        <v>42082</v>
      </c>
      <c r="C135" s="114">
        <v>2421</v>
      </c>
      <c r="D135" s="114" t="s">
        <v>109</v>
      </c>
      <c r="E135" s="115" t="s">
        <v>236</v>
      </c>
      <c r="F135" s="117">
        <v>10</v>
      </c>
    </row>
    <row r="136" spans="1:6" ht="15" customHeight="1">
      <c r="A136" s="112">
        <v>124</v>
      </c>
      <c r="B136" s="113">
        <v>42082</v>
      </c>
      <c r="C136" s="114">
        <v>2420</v>
      </c>
      <c r="D136" s="114" t="s">
        <v>109</v>
      </c>
      <c r="E136" s="115" t="s">
        <v>237</v>
      </c>
      <c r="F136" s="117">
        <v>30</v>
      </c>
    </row>
    <row r="137" spans="1:6" ht="15" customHeight="1">
      <c r="A137" s="112">
        <v>125</v>
      </c>
      <c r="B137" s="113">
        <v>42082</v>
      </c>
      <c r="C137" s="114">
        <v>2419</v>
      </c>
      <c r="D137" s="114" t="s">
        <v>109</v>
      </c>
      <c r="E137" s="115" t="s">
        <v>238</v>
      </c>
      <c r="F137" s="117">
        <v>30</v>
      </c>
    </row>
    <row r="138" spans="1:6" ht="15" customHeight="1">
      <c r="A138" s="112">
        <v>126</v>
      </c>
      <c r="B138" s="113">
        <v>42082</v>
      </c>
      <c r="C138" s="114">
        <v>2310</v>
      </c>
      <c r="D138" s="114" t="s">
        <v>109</v>
      </c>
      <c r="E138" s="115" t="s">
        <v>239</v>
      </c>
      <c r="F138" s="117">
        <v>100</v>
      </c>
    </row>
    <row r="139" spans="1:6" ht="15" customHeight="1">
      <c r="A139" s="112">
        <v>127</v>
      </c>
      <c r="B139" s="113">
        <v>42082</v>
      </c>
      <c r="C139" s="114">
        <v>2311</v>
      </c>
      <c r="D139" s="114" t="s">
        <v>109</v>
      </c>
      <c r="E139" s="115" t="s">
        <v>240</v>
      </c>
      <c r="F139" s="117">
        <v>30</v>
      </c>
    </row>
    <row r="140" spans="1:6" ht="15" customHeight="1">
      <c r="A140" s="112">
        <v>128</v>
      </c>
      <c r="B140" s="113">
        <v>42082</v>
      </c>
      <c r="C140" s="114">
        <v>2312</v>
      </c>
      <c r="D140" s="114" t="s">
        <v>109</v>
      </c>
      <c r="E140" s="115" t="s">
        <v>241</v>
      </c>
      <c r="F140" s="117">
        <v>300</v>
      </c>
    </row>
    <row r="141" spans="1:6" ht="15" customHeight="1">
      <c r="A141" s="112">
        <v>129</v>
      </c>
      <c r="B141" s="113">
        <v>42082</v>
      </c>
      <c r="C141" s="114">
        <v>2313</v>
      </c>
      <c r="D141" s="114" t="s">
        <v>109</v>
      </c>
      <c r="E141" s="115" t="s">
        <v>242</v>
      </c>
      <c r="F141" s="117">
        <v>100</v>
      </c>
    </row>
    <row r="142" spans="1:6" ht="15" customHeight="1">
      <c r="A142" s="112">
        <v>130</v>
      </c>
      <c r="B142" s="113">
        <v>42082</v>
      </c>
      <c r="C142" s="114">
        <v>2314</v>
      </c>
      <c r="D142" s="114" t="s">
        <v>109</v>
      </c>
      <c r="E142" s="115" t="s">
        <v>243</v>
      </c>
      <c r="F142" s="117">
        <v>200</v>
      </c>
    </row>
    <row r="143" spans="1:6" ht="15" customHeight="1">
      <c r="A143" s="112">
        <v>131</v>
      </c>
      <c r="B143" s="113">
        <v>42082</v>
      </c>
      <c r="C143" s="114">
        <v>2414</v>
      </c>
      <c r="D143" s="114" t="s">
        <v>109</v>
      </c>
      <c r="E143" s="115" t="s">
        <v>244</v>
      </c>
      <c r="F143" s="117">
        <v>50</v>
      </c>
    </row>
    <row r="144" spans="1:6" ht="15" customHeight="1">
      <c r="A144" s="112">
        <v>132</v>
      </c>
      <c r="B144" s="113">
        <v>42082</v>
      </c>
      <c r="C144" s="114">
        <v>2416</v>
      </c>
      <c r="D144" s="114" t="s">
        <v>109</v>
      </c>
      <c r="E144" s="115" t="s">
        <v>245</v>
      </c>
      <c r="F144" s="117">
        <v>400</v>
      </c>
    </row>
    <row r="145" spans="1:6" ht="15" customHeight="1">
      <c r="A145" s="112">
        <v>133</v>
      </c>
      <c r="B145" s="113">
        <v>42082</v>
      </c>
      <c r="C145" s="114">
        <v>2417</v>
      </c>
      <c r="D145" s="114" t="s">
        <v>109</v>
      </c>
      <c r="E145" s="115" t="s">
        <v>246</v>
      </c>
      <c r="F145" s="117">
        <v>20</v>
      </c>
    </row>
    <row r="146" spans="1:6" ht="15" customHeight="1">
      <c r="A146" s="112">
        <v>134</v>
      </c>
      <c r="B146" s="113">
        <v>42082</v>
      </c>
      <c r="C146" s="114">
        <v>2415</v>
      </c>
      <c r="D146" s="114" t="s">
        <v>109</v>
      </c>
      <c r="E146" s="115" t="s">
        <v>247</v>
      </c>
      <c r="F146" s="117">
        <v>10</v>
      </c>
    </row>
    <row r="147" spans="1:6" ht="15" customHeight="1">
      <c r="A147" s="112">
        <v>135</v>
      </c>
      <c r="B147" s="113">
        <v>42082</v>
      </c>
      <c r="C147" s="114">
        <v>2418</v>
      </c>
      <c r="D147" s="114" t="s">
        <v>109</v>
      </c>
      <c r="E147" s="115" t="s">
        <v>248</v>
      </c>
      <c r="F147" s="117">
        <v>10</v>
      </c>
    </row>
    <row r="148" spans="1:6" ht="15" customHeight="1">
      <c r="A148" s="112">
        <v>136</v>
      </c>
      <c r="B148" s="113">
        <v>42082</v>
      </c>
      <c r="C148" s="114">
        <v>2443</v>
      </c>
      <c r="D148" s="114" t="s">
        <v>109</v>
      </c>
      <c r="E148" s="115" t="s">
        <v>249</v>
      </c>
      <c r="F148" s="117">
        <v>100</v>
      </c>
    </row>
    <row r="149" spans="1:6" ht="15" customHeight="1">
      <c r="A149" s="112">
        <v>137</v>
      </c>
      <c r="B149" s="113">
        <v>42082</v>
      </c>
      <c r="C149" s="114">
        <v>2442</v>
      </c>
      <c r="D149" s="114" t="s">
        <v>109</v>
      </c>
      <c r="E149" s="115" t="s">
        <v>250</v>
      </c>
      <c r="F149" s="117">
        <v>100</v>
      </c>
    </row>
    <row r="150" spans="1:6" ht="15" customHeight="1">
      <c r="A150" s="112">
        <v>138</v>
      </c>
      <c r="B150" s="113">
        <v>42082</v>
      </c>
      <c r="C150" s="114">
        <v>2441</v>
      </c>
      <c r="D150" s="114" t="s">
        <v>109</v>
      </c>
      <c r="E150" s="115" t="s">
        <v>251</v>
      </c>
      <c r="F150" s="117">
        <v>100</v>
      </c>
    </row>
    <row r="151" spans="1:6" ht="15" customHeight="1">
      <c r="A151" s="112">
        <v>139</v>
      </c>
      <c r="B151" s="113">
        <v>42082</v>
      </c>
      <c r="C151" s="114">
        <v>2440</v>
      </c>
      <c r="D151" s="114" t="s">
        <v>109</v>
      </c>
      <c r="E151" s="115" t="s">
        <v>252</v>
      </c>
      <c r="F151" s="117">
        <v>200</v>
      </c>
    </row>
    <row r="152" spans="1:6" ht="15" customHeight="1">
      <c r="A152" s="112">
        <v>140</v>
      </c>
      <c r="B152" s="113">
        <v>42082</v>
      </c>
      <c r="C152" s="114">
        <v>2439</v>
      </c>
      <c r="D152" s="114" t="s">
        <v>109</v>
      </c>
      <c r="E152" s="115" t="s">
        <v>253</v>
      </c>
      <c r="F152" s="117">
        <v>40</v>
      </c>
    </row>
    <row r="153" spans="1:6" ht="15" customHeight="1">
      <c r="A153" s="112">
        <v>141</v>
      </c>
      <c r="B153" s="113">
        <v>42082</v>
      </c>
      <c r="C153" s="114">
        <v>2438</v>
      </c>
      <c r="D153" s="114" t="s">
        <v>109</v>
      </c>
      <c r="E153" s="115" t="s">
        <v>254</v>
      </c>
      <c r="F153" s="117">
        <v>300</v>
      </c>
    </row>
    <row r="154" spans="1:6" ht="15" customHeight="1">
      <c r="A154" s="112">
        <v>142</v>
      </c>
      <c r="B154" s="113">
        <v>42082</v>
      </c>
      <c r="C154" s="114">
        <v>2437</v>
      </c>
      <c r="D154" s="114" t="s">
        <v>109</v>
      </c>
      <c r="E154" s="115" t="s">
        <v>255</v>
      </c>
      <c r="F154" s="117">
        <v>10</v>
      </c>
    </row>
    <row r="155" spans="1:6" ht="15" customHeight="1">
      <c r="A155" s="112">
        <v>143</v>
      </c>
      <c r="B155" s="113">
        <v>42082</v>
      </c>
      <c r="C155" s="114">
        <v>2436</v>
      </c>
      <c r="D155" s="114" t="s">
        <v>109</v>
      </c>
      <c r="E155" s="115" t="s">
        <v>256</v>
      </c>
      <c r="F155" s="117">
        <v>50</v>
      </c>
    </row>
    <row r="156" spans="1:6" ht="15" customHeight="1">
      <c r="A156" s="112">
        <v>144</v>
      </c>
      <c r="B156" s="113">
        <v>42082</v>
      </c>
      <c r="C156" s="114">
        <v>2435</v>
      </c>
      <c r="D156" s="114" t="s">
        <v>109</v>
      </c>
      <c r="E156" s="115" t="s">
        <v>257</v>
      </c>
      <c r="F156" s="117">
        <v>100</v>
      </c>
    </row>
    <row r="157" spans="1:6" ht="15" customHeight="1">
      <c r="A157" s="112">
        <v>145</v>
      </c>
      <c r="B157" s="113">
        <v>42082</v>
      </c>
      <c r="C157" s="114">
        <v>2434</v>
      </c>
      <c r="D157" s="114" t="s">
        <v>109</v>
      </c>
      <c r="E157" s="115" t="s">
        <v>258</v>
      </c>
      <c r="F157" s="117">
        <v>20</v>
      </c>
    </row>
    <row r="158" spans="1:6" ht="15" customHeight="1">
      <c r="A158" s="112">
        <v>146</v>
      </c>
      <c r="B158" s="113">
        <v>42082</v>
      </c>
      <c r="C158" s="114">
        <v>2433</v>
      </c>
      <c r="D158" s="114" t="s">
        <v>109</v>
      </c>
      <c r="E158" s="115" t="s">
        <v>259</v>
      </c>
      <c r="F158" s="117">
        <v>50</v>
      </c>
    </row>
    <row r="159" spans="1:6" ht="15" customHeight="1">
      <c r="A159" s="112">
        <v>17</v>
      </c>
      <c r="B159" s="113">
        <v>42083</v>
      </c>
      <c r="C159" s="114">
        <v>2461</v>
      </c>
      <c r="D159" s="114" t="s">
        <v>190</v>
      </c>
      <c r="E159" s="115" t="s">
        <v>260</v>
      </c>
      <c r="F159" s="117">
        <v>1240</v>
      </c>
    </row>
    <row r="160" spans="1:6" ht="15" customHeight="1">
      <c r="A160" s="112">
        <v>148</v>
      </c>
      <c r="B160" s="113">
        <v>42083</v>
      </c>
      <c r="C160" s="114">
        <v>2473</v>
      </c>
      <c r="D160" s="114" t="s">
        <v>109</v>
      </c>
      <c r="E160" s="115" t="s">
        <v>261</v>
      </c>
      <c r="F160" s="117">
        <v>40</v>
      </c>
    </row>
    <row r="161" spans="1:6" ht="15" customHeight="1">
      <c r="A161" s="112">
        <v>149</v>
      </c>
      <c r="B161" s="113">
        <v>42083</v>
      </c>
      <c r="C161" s="114">
        <v>2471</v>
      </c>
      <c r="D161" s="114" t="s">
        <v>109</v>
      </c>
      <c r="E161" s="115" t="s">
        <v>262</v>
      </c>
      <c r="F161" s="117">
        <v>150</v>
      </c>
    </row>
    <row r="162" spans="1:6" ht="15" customHeight="1">
      <c r="A162" s="112">
        <v>150</v>
      </c>
      <c r="B162" s="113">
        <v>42083</v>
      </c>
      <c r="C162" s="114">
        <v>2470</v>
      </c>
      <c r="D162" s="114" t="s">
        <v>109</v>
      </c>
      <c r="E162" s="115" t="s">
        <v>263</v>
      </c>
      <c r="F162" s="117">
        <v>350</v>
      </c>
    </row>
    <row r="163" spans="1:6" ht="15" customHeight="1">
      <c r="A163" s="112">
        <v>151</v>
      </c>
      <c r="B163" s="113">
        <v>42083</v>
      </c>
      <c r="C163" s="114">
        <v>2475</v>
      </c>
      <c r="D163" s="114" t="s">
        <v>109</v>
      </c>
      <c r="E163" s="115" t="s">
        <v>264</v>
      </c>
      <c r="F163" s="117">
        <v>100</v>
      </c>
    </row>
    <row r="164" spans="1:6" ht="15" customHeight="1">
      <c r="A164" s="112">
        <v>152</v>
      </c>
      <c r="B164" s="113">
        <v>42083</v>
      </c>
      <c r="C164" s="114">
        <v>2478</v>
      </c>
      <c r="D164" s="114" t="s">
        <v>109</v>
      </c>
      <c r="E164" s="115" t="s">
        <v>265</v>
      </c>
      <c r="F164" s="117">
        <v>10</v>
      </c>
    </row>
    <row r="165" spans="1:6" ht="15" customHeight="1">
      <c r="A165" s="112">
        <v>153</v>
      </c>
      <c r="B165" s="113">
        <v>42083</v>
      </c>
      <c r="C165" s="114">
        <v>2474</v>
      </c>
      <c r="D165" s="114" t="s">
        <v>109</v>
      </c>
      <c r="E165" s="115" t="s">
        <v>266</v>
      </c>
      <c r="F165" s="117">
        <v>500</v>
      </c>
    </row>
    <row r="166" spans="1:6" ht="15" customHeight="1">
      <c r="A166" s="112">
        <v>154</v>
      </c>
      <c r="B166" s="113">
        <v>42083</v>
      </c>
      <c r="C166" s="114">
        <v>2469</v>
      </c>
      <c r="D166" s="114" t="s">
        <v>109</v>
      </c>
      <c r="E166" s="115" t="s">
        <v>267</v>
      </c>
      <c r="F166" s="117">
        <v>100</v>
      </c>
    </row>
    <row r="167" spans="1:6" ht="15" customHeight="1">
      <c r="A167" s="112">
        <v>155</v>
      </c>
      <c r="B167" s="113">
        <v>42083</v>
      </c>
      <c r="C167" s="114">
        <v>2472</v>
      </c>
      <c r="D167" s="114" t="s">
        <v>109</v>
      </c>
      <c r="E167" s="115" t="s">
        <v>268</v>
      </c>
      <c r="F167" s="117">
        <v>80</v>
      </c>
    </row>
    <row r="168" spans="1:6" ht="15" customHeight="1">
      <c r="A168" s="112">
        <v>156</v>
      </c>
      <c r="B168" s="113">
        <v>42083</v>
      </c>
      <c r="C168" s="114">
        <v>2476</v>
      </c>
      <c r="D168" s="114" t="s">
        <v>109</v>
      </c>
      <c r="E168" s="115" t="s">
        <v>269</v>
      </c>
      <c r="F168" s="117">
        <v>100</v>
      </c>
    </row>
    <row r="169" spans="1:6" ht="15" customHeight="1">
      <c r="A169" s="112">
        <v>157</v>
      </c>
      <c r="B169" s="113">
        <v>42083</v>
      </c>
      <c r="C169" s="114">
        <v>2477</v>
      </c>
      <c r="D169" s="114" t="s">
        <v>109</v>
      </c>
      <c r="E169" s="115" t="s">
        <v>270</v>
      </c>
      <c r="F169" s="117">
        <v>50</v>
      </c>
    </row>
    <row r="170" spans="1:6" ht="15" customHeight="1">
      <c r="A170" s="119" t="s">
        <v>271</v>
      </c>
      <c r="B170" s="112"/>
      <c r="C170" s="120"/>
      <c r="D170" s="121"/>
      <c r="E170" s="115"/>
      <c r="F170" s="122">
        <f>SUM(F13:F169)</f>
        <v>452676.4800000001</v>
      </c>
    </row>
    <row r="171" ht="14.25" customHeight="1"/>
    <row r="172" ht="14.25" customHeight="1"/>
    <row r="174" ht="14.25" customHeight="1"/>
    <row r="175" ht="14.25" customHeight="1"/>
    <row r="176" ht="14.25" customHeight="1"/>
    <row r="177" ht="14.25" customHeight="1"/>
    <row r="179" ht="14.25" customHeight="1"/>
    <row r="186" ht="14.25" customHeight="1"/>
    <row r="189" ht="14.25" customHeight="1"/>
    <row r="203" ht="14.2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8.28125" style="102" customWidth="1"/>
    <col min="2" max="2" width="15.140625" style="102" customWidth="1"/>
    <col min="3" max="3" width="12.8515625" style="102" customWidth="1"/>
    <col min="4" max="4" width="25.00390625" style="102" customWidth="1"/>
    <col min="5" max="5" width="51.421875" style="102" customWidth="1"/>
    <col min="6" max="6" width="15.00390625" style="102" customWidth="1"/>
    <col min="7" max="16384" width="9.140625" style="102" customWidth="1"/>
  </cols>
  <sheetData>
    <row r="1" spans="1:6" ht="12.75" customHeight="1">
      <c r="A1" s="104" t="s">
        <v>103</v>
      </c>
      <c r="B1" s="103"/>
      <c r="C1" s="105"/>
      <c r="D1" s="105"/>
      <c r="E1" s="103"/>
      <c r="F1" s="103"/>
    </row>
    <row r="2" spans="2:6" ht="12.75" customHeight="1">
      <c r="B2" s="103"/>
      <c r="C2" s="103"/>
      <c r="D2" s="103"/>
      <c r="E2" s="103"/>
      <c r="F2" s="103"/>
    </row>
    <row r="3" spans="1:6" ht="12.75" customHeight="1">
      <c r="A3" s="104" t="s">
        <v>104</v>
      </c>
      <c r="B3" s="105"/>
      <c r="C3" s="103"/>
      <c r="D3" s="105"/>
      <c r="E3" s="106"/>
      <c r="F3" s="103"/>
    </row>
    <row r="4" spans="1:6" ht="12.75" customHeight="1">
      <c r="A4" s="104" t="s">
        <v>272</v>
      </c>
      <c r="B4" s="105"/>
      <c r="C4" s="103"/>
      <c r="D4" s="105"/>
      <c r="E4" s="103"/>
      <c r="F4" s="105"/>
    </row>
    <row r="5" spans="1:6" ht="12.75" customHeight="1">
      <c r="A5" s="103"/>
      <c r="B5" s="105"/>
      <c r="C5" s="103"/>
      <c r="D5" s="103"/>
      <c r="E5" s="103"/>
      <c r="F5" s="103"/>
    </row>
    <row r="6" spans="1:6" ht="12.75" customHeight="1">
      <c r="A6" s="103"/>
      <c r="B6" s="107"/>
      <c r="C6" s="36" t="s">
        <v>3</v>
      </c>
      <c r="D6" s="5" t="s">
        <v>4</v>
      </c>
      <c r="E6" s="103"/>
      <c r="F6" s="103"/>
    </row>
    <row r="7" spans="1:6" ht="12.75" customHeight="1">
      <c r="A7" s="103"/>
      <c r="B7" s="103"/>
      <c r="C7" s="103"/>
      <c r="D7" s="103"/>
      <c r="E7" s="103"/>
      <c r="F7" s="103"/>
    </row>
    <row r="8" spans="1:6" ht="51" customHeight="1">
      <c r="A8" s="108" t="s">
        <v>52</v>
      </c>
      <c r="B8" s="108" t="s">
        <v>53</v>
      </c>
      <c r="C8" s="123" t="s">
        <v>54</v>
      </c>
      <c r="D8" s="108" t="s">
        <v>106</v>
      </c>
      <c r="E8" s="108" t="s">
        <v>107</v>
      </c>
      <c r="F8" s="124" t="s">
        <v>108</v>
      </c>
    </row>
    <row r="9" spans="1:6" ht="15" customHeight="1">
      <c r="A9" s="114">
        <v>1</v>
      </c>
      <c r="B9" s="125">
        <v>42079</v>
      </c>
      <c r="C9" s="114">
        <v>2326</v>
      </c>
      <c r="D9" s="114" t="s">
        <v>158</v>
      </c>
      <c r="E9" s="115" t="s">
        <v>273</v>
      </c>
      <c r="F9" s="126">
        <v>37690.04</v>
      </c>
    </row>
    <row r="10" spans="1:6" ht="15" customHeight="1">
      <c r="A10" s="114">
        <v>2</v>
      </c>
      <c r="B10" s="125">
        <v>42079</v>
      </c>
      <c r="C10" s="114">
        <v>2327</v>
      </c>
      <c r="D10" s="114" t="s">
        <v>158</v>
      </c>
      <c r="E10" s="115" t="s">
        <v>274</v>
      </c>
      <c r="F10" s="126">
        <v>960</v>
      </c>
    </row>
    <row r="11" spans="1:6" ht="15" customHeight="1">
      <c r="A11" s="114">
        <v>3</v>
      </c>
      <c r="B11" s="125">
        <v>42080</v>
      </c>
      <c r="C11" s="114">
        <v>2390</v>
      </c>
      <c r="D11" s="114" t="s">
        <v>158</v>
      </c>
      <c r="E11" s="115" t="s">
        <v>275</v>
      </c>
      <c r="F11" s="126">
        <v>9983.25</v>
      </c>
    </row>
    <row r="12" spans="1:6" ht="15" customHeight="1">
      <c r="A12" s="114">
        <v>4</v>
      </c>
      <c r="B12" s="125">
        <v>42080</v>
      </c>
      <c r="C12" s="114">
        <v>2391</v>
      </c>
      <c r="D12" s="114" t="s">
        <v>158</v>
      </c>
      <c r="E12" s="115" t="s">
        <v>275</v>
      </c>
      <c r="F12" s="126">
        <v>9983.25</v>
      </c>
    </row>
    <row r="13" spans="1:6" ht="15" customHeight="1">
      <c r="A13" s="114">
        <v>5</v>
      </c>
      <c r="B13" s="125">
        <v>42080</v>
      </c>
      <c r="C13" s="114">
        <v>2392</v>
      </c>
      <c r="D13" s="114" t="s">
        <v>190</v>
      </c>
      <c r="E13" s="115" t="s">
        <v>275</v>
      </c>
      <c r="F13" s="126">
        <v>9983.25</v>
      </c>
    </row>
    <row r="14" spans="1:6" ht="15" customHeight="1">
      <c r="A14" s="114">
        <v>6</v>
      </c>
      <c r="B14" s="125">
        <v>42080</v>
      </c>
      <c r="C14" s="114">
        <v>2393</v>
      </c>
      <c r="D14" s="114" t="s">
        <v>158</v>
      </c>
      <c r="E14" s="115" t="s">
        <v>275</v>
      </c>
      <c r="F14" s="126">
        <v>9983.25</v>
      </c>
    </row>
    <row r="15" spans="1:6" ht="15" customHeight="1">
      <c r="A15" s="114">
        <v>7</v>
      </c>
      <c r="B15" s="125">
        <v>42080</v>
      </c>
      <c r="C15" s="114">
        <v>2394</v>
      </c>
      <c r="D15" s="114" t="s">
        <v>158</v>
      </c>
      <c r="E15" s="115" t="s">
        <v>275</v>
      </c>
      <c r="F15" s="126">
        <v>9983.25</v>
      </c>
    </row>
    <row r="16" spans="1:6" ht="15" customHeight="1">
      <c r="A16" s="114">
        <v>8</v>
      </c>
      <c r="B16" s="125">
        <v>42080</v>
      </c>
      <c r="C16" s="114">
        <v>2395</v>
      </c>
      <c r="D16" s="114" t="s">
        <v>158</v>
      </c>
      <c r="E16" s="115" t="s">
        <v>275</v>
      </c>
      <c r="F16" s="126">
        <v>9983.25</v>
      </c>
    </row>
    <row r="17" spans="1:6" ht="15" customHeight="1">
      <c r="A17" s="114">
        <v>9</v>
      </c>
      <c r="B17" s="125">
        <v>42080</v>
      </c>
      <c r="C17" s="114">
        <v>2396</v>
      </c>
      <c r="D17" s="114" t="s">
        <v>158</v>
      </c>
      <c r="E17" s="115" t="s">
        <v>275</v>
      </c>
      <c r="F17" s="126">
        <v>9983.25</v>
      </c>
    </row>
    <row r="18" spans="1:6" ht="15" customHeight="1">
      <c r="A18" s="114">
        <v>10</v>
      </c>
      <c r="B18" s="125">
        <v>42080</v>
      </c>
      <c r="C18" s="114">
        <v>2397</v>
      </c>
      <c r="D18" s="114" t="s">
        <v>158</v>
      </c>
      <c r="E18" s="115" t="s">
        <v>275</v>
      </c>
      <c r="F18" s="126">
        <v>9983.25</v>
      </c>
    </row>
    <row r="19" spans="1:6" ht="15" customHeight="1">
      <c r="A19" s="114">
        <v>11</v>
      </c>
      <c r="B19" s="125">
        <v>42080</v>
      </c>
      <c r="C19" s="114">
        <v>2398</v>
      </c>
      <c r="D19" s="114" t="s">
        <v>158</v>
      </c>
      <c r="E19" s="115" t="s">
        <v>275</v>
      </c>
      <c r="F19" s="126">
        <v>9983.25</v>
      </c>
    </row>
    <row r="20" spans="1:6" ht="15" customHeight="1">
      <c r="A20" s="114">
        <v>12</v>
      </c>
      <c r="B20" s="125">
        <v>42080</v>
      </c>
      <c r="C20" s="114">
        <v>2399</v>
      </c>
      <c r="D20" s="114" t="s">
        <v>158</v>
      </c>
      <c r="E20" s="115" t="s">
        <v>275</v>
      </c>
      <c r="F20" s="126">
        <v>9983.25</v>
      </c>
    </row>
    <row r="21" spans="1:6" ht="15" customHeight="1">
      <c r="A21" s="114">
        <v>13</v>
      </c>
      <c r="B21" s="125">
        <v>42080</v>
      </c>
      <c r="C21" s="114">
        <v>2400</v>
      </c>
      <c r="D21" s="114" t="s">
        <v>158</v>
      </c>
      <c r="E21" s="115" t="s">
        <v>275</v>
      </c>
      <c r="F21" s="126">
        <v>9983.25</v>
      </c>
    </row>
    <row r="22" spans="1:6" ht="15" customHeight="1">
      <c r="A22" s="114">
        <v>14</v>
      </c>
      <c r="B22" s="125">
        <v>42080</v>
      </c>
      <c r="C22" s="114">
        <v>2401</v>
      </c>
      <c r="D22" s="114" t="s">
        <v>158</v>
      </c>
      <c r="E22" s="115" t="s">
        <v>275</v>
      </c>
      <c r="F22" s="126">
        <v>9983.25</v>
      </c>
    </row>
    <row r="23" spans="1:6" ht="15" customHeight="1">
      <c r="A23" s="114">
        <v>15</v>
      </c>
      <c r="B23" s="125">
        <v>42080</v>
      </c>
      <c r="C23" s="114">
        <v>2402</v>
      </c>
      <c r="D23" s="114" t="s">
        <v>158</v>
      </c>
      <c r="E23" s="115" t="s">
        <v>275</v>
      </c>
      <c r="F23" s="126">
        <v>9983.25</v>
      </c>
    </row>
    <row r="24" spans="1:6" ht="15" customHeight="1">
      <c r="A24" s="114">
        <v>16</v>
      </c>
      <c r="B24" s="125">
        <v>42080</v>
      </c>
      <c r="C24" s="114">
        <v>2403</v>
      </c>
      <c r="D24" s="114" t="s">
        <v>158</v>
      </c>
      <c r="E24" s="115" t="s">
        <v>275</v>
      </c>
      <c r="F24" s="126">
        <v>9983.25</v>
      </c>
    </row>
    <row r="25" spans="1:6" ht="15" customHeight="1">
      <c r="A25" s="114">
        <v>17</v>
      </c>
      <c r="B25" s="125">
        <v>42080</v>
      </c>
      <c r="C25" s="114">
        <v>2404</v>
      </c>
      <c r="D25" s="114" t="s">
        <v>158</v>
      </c>
      <c r="E25" s="115" t="s">
        <v>275</v>
      </c>
      <c r="F25" s="126">
        <v>9983.25</v>
      </c>
    </row>
    <row r="26" spans="1:6" ht="15" customHeight="1">
      <c r="A26" s="114">
        <v>18</v>
      </c>
      <c r="B26" s="125">
        <v>42082</v>
      </c>
      <c r="C26" s="114">
        <v>12528</v>
      </c>
      <c r="D26" s="114" t="s">
        <v>158</v>
      </c>
      <c r="E26" s="115" t="s">
        <v>276</v>
      </c>
      <c r="F26" s="126">
        <v>35864</v>
      </c>
    </row>
    <row r="27" spans="1:6" ht="15" customHeight="1">
      <c r="A27" s="114">
        <v>19</v>
      </c>
      <c r="B27" s="125">
        <v>42082</v>
      </c>
      <c r="C27" s="114">
        <v>12529</v>
      </c>
      <c r="D27" s="114" t="s">
        <v>158</v>
      </c>
      <c r="E27" s="115" t="s">
        <v>277</v>
      </c>
      <c r="F27" s="126">
        <v>9351.48</v>
      </c>
    </row>
    <row r="28" spans="1:6" ht="15" customHeight="1">
      <c r="A28" s="114">
        <v>20</v>
      </c>
      <c r="B28" s="125">
        <v>42082</v>
      </c>
      <c r="C28" s="114">
        <v>2290</v>
      </c>
      <c r="D28" s="114" t="s">
        <v>278</v>
      </c>
      <c r="E28" s="115" t="s">
        <v>279</v>
      </c>
      <c r="F28" s="126">
        <v>10055779.25</v>
      </c>
    </row>
    <row r="29" spans="1:6" ht="15.75" customHeight="1">
      <c r="A29" s="127" t="s">
        <v>271</v>
      </c>
      <c r="B29" s="128"/>
      <c r="C29" s="128"/>
      <c r="D29" s="128"/>
      <c r="E29" s="128"/>
      <c r="F29" s="129">
        <f>SUM(F9:F28)</f>
        <v>10289393.52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747916666666666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2015-03-24T14:29:00Z</dcterms:modified>
  <cp:category/>
  <cp:version/>
  <cp:contentType/>
  <cp:contentStatus/>
  <cp:revision>5</cp:revision>
</cp:coreProperties>
</file>