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<sst xmlns="http://schemas.openxmlformats.org/spreadsheetml/2006/main" count="430" uniqueCount="205">
  <si>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</si>
  <si>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</si>
  <si>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</si>
  <si>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</si>
  <si>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</si>
  <si>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</si>
  <si>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</si>
  <si>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</si>
  <si>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</si>
  <si>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</si>
  <si>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</si>
  <si>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</si>
  <si>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</si>
  <si>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</si>
  <si>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</si>
  <si>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</si>
  <si>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</si>
  <si>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</si>
  <si>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</si>
  <si>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</si>
  <si>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</si>
  <si>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</si>
  <si>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18,01,2016</t>
  </si>
  <si>
    <t>MFP</t>
  </si>
  <si>
    <t>comision gaze</t>
  </si>
  <si>
    <t>alimentare swift</t>
  </si>
  <si>
    <t>Buget de stat</t>
  </si>
  <si>
    <t>tva swift</t>
  </si>
  <si>
    <t>mfp</t>
  </si>
  <si>
    <t>alimentare fti</t>
  </si>
  <si>
    <t>Avitech</t>
  </si>
  <si>
    <t>servicii instalatii sonorizare</t>
  </si>
  <si>
    <t>19,01,2016</t>
  </si>
  <si>
    <t>Rebu</t>
  </si>
  <si>
    <t>salubritate</t>
  </si>
  <si>
    <t>International Consulting</t>
  </si>
  <si>
    <t>servicii traducere</t>
  </si>
  <si>
    <t>SRR</t>
  </si>
  <si>
    <t>abonament radio</t>
  </si>
  <si>
    <t>SRT</t>
  </si>
  <si>
    <t>abonament tv</t>
  </si>
  <si>
    <t xml:space="preserve">Olimpic International </t>
  </si>
  <si>
    <t>bilet avion</t>
  </si>
  <si>
    <t xml:space="preserve">Zeus Consulting </t>
  </si>
  <si>
    <t>produse protocol</t>
  </si>
  <si>
    <t>20,01,2016</t>
  </si>
  <si>
    <t>Monitorul Oficial</t>
  </si>
  <si>
    <t>abonament monitor</t>
  </si>
  <si>
    <t>Omv Petrom</t>
  </si>
  <si>
    <t>carburant</t>
  </si>
  <si>
    <t>Business Information Systems</t>
  </si>
  <si>
    <t>servicii swift</t>
  </si>
  <si>
    <t>22,01,2016</t>
  </si>
  <si>
    <t>MMSC</t>
  </si>
  <si>
    <t>Fabi Total</t>
  </si>
  <si>
    <t>servicii curatenie</t>
  </si>
  <si>
    <t>total</t>
  </si>
  <si>
    <t>perioada:</t>
  </si>
  <si>
    <t>18-22 ian.2016</t>
  </si>
  <si>
    <t>Clasificatie bugetara</t>
  </si>
  <si>
    <t>Subtotal 10.01.01</t>
  </si>
  <si>
    <t>10.01.01</t>
  </si>
  <si>
    <t>ianuarie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</si>
  <si>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</si>
  <si>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</si>
  <si>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</si>
  <si>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</si>
  <si>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</si>
  <si>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</si>
  <si>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</si>
  <si>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</si>
  <si>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</si>
  <si>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</si>
  <si>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</si>
  <si>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</si>
  <si>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</si>
  <si>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</si>
  <si>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</si>
  <si>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</si>
  <si>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</si>
  <si>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</si>
  <si>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</si>
  <si>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</si>
  <si>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</si>
  <si>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</si>
  <si>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</si>
  <si>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</si>
  <si>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</si>
  <si>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</si>
  <si>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</si>
  <si>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</si>
  <si>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</si>
  <si>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</si>
  <si>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</si>
  <si>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</si>
  <si>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PERSOANA FIZICA</t>
  </si>
  <si>
    <t>poprire DE 147/2015</t>
  </si>
  <si>
    <t>poprire DE 1209/2015</t>
  </si>
  <si>
    <t>despag CEDO</t>
  </si>
  <si>
    <t>alimentare cont BRD – CEDO</t>
  </si>
  <si>
    <t>poprire DE 1051/2015</t>
  </si>
  <si>
    <t>despag dosar 3790/90/2013</t>
  </si>
  <si>
    <t>poprire DE 1350/2015</t>
  </si>
  <si>
    <t>dif creanta dosar 7634/108/2010 DE 10/2014</t>
  </si>
  <si>
    <t>poprire DE 352/2015</t>
  </si>
  <si>
    <t>BUGET DE STAT</t>
  </si>
  <si>
    <t>chelt judiciare dosar 2576/102/2015</t>
  </si>
  <si>
    <t>chelt judiciare dosar 3501/62/2015</t>
  </si>
  <si>
    <t>chelt judiciare dosar 25066/109/2012</t>
  </si>
  <si>
    <t>chelt judiciare dosar 730/279/2015</t>
  </si>
  <si>
    <t>chelt judiciare dosar 6373/231/2015</t>
  </si>
  <si>
    <t>chelt judecată dosar 21851/197/2013</t>
  </si>
  <si>
    <t>chelt judecată dosar 14037/212/2012 DE 613/2014</t>
  </si>
  <si>
    <t>chelt judiciare dosar 1443/P/2012</t>
  </si>
  <si>
    <t>chelt judiciare dosar 3050/87/2015</t>
  </si>
  <si>
    <t>chelt judiciare dosar 2794/87/2013</t>
  </si>
  <si>
    <t>chelt judiciare dosar 1312/214/2015</t>
  </si>
  <si>
    <t>chelt judiciare dosar 9726/221/2015</t>
  </si>
  <si>
    <t>chelt judiciare dosar 4333/97/2015</t>
  </si>
  <si>
    <t>chelt judiciare dosar 3044/243/2015</t>
  </si>
  <si>
    <t>chelt judiciare dosar 4484/97/2015 si 204/ll/2/2015</t>
  </si>
  <si>
    <t>chelt judiciare dosar 7924/221/2015</t>
  </si>
  <si>
    <t>chelt judecată dosar 8080/121/2013</t>
  </si>
  <si>
    <t>chelt judiciare dosar 28301/197/2014</t>
  </si>
  <si>
    <t>chelt judiciare dosar 4960/311/2015</t>
  </si>
  <si>
    <t>chelt judiciare dosar 3526/296/2015</t>
  </si>
  <si>
    <t>chelt judiciare dosar 2580/279/2015</t>
  </si>
  <si>
    <t>chelt judiciare dosar 938/279/2015</t>
  </si>
  <si>
    <t>chelt judiciare dosar 4237/279/2015</t>
  </si>
  <si>
    <t>chelt judiciare dosar 2543/121/2015</t>
  </si>
  <si>
    <t>chelt judiciare dosar 3261/740/2015</t>
  </si>
  <si>
    <t>chelt judiciare dosar 225/312/2015</t>
  </si>
  <si>
    <t>chelt judecată dosar 16593/288/2011</t>
  </si>
  <si>
    <t>chelt judiciare dosar 737/279/2015</t>
  </si>
  <si>
    <t>chelt judiciare dosar 6959/112/2012</t>
  </si>
  <si>
    <t>chelt judiciare dosar 2115/104/2015</t>
  </si>
  <si>
    <t>chelt judecată dosar 1607/197/2013 DE 216/2015</t>
  </si>
  <si>
    <t>chelt judecată dosar 10819/215/2014</t>
  </si>
  <si>
    <t>chelt judecată dosar 3481/182/2010</t>
  </si>
  <si>
    <t>PERSOANA JURIDICA</t>
  </si>
  <si>
    <t>chelt judecată dosar 766/119/2011</t>
  </si>
  <si>
    <t>chelt judecată dosar 9701/211/2014</t>
  </si>
  <si>
    <t>chelt judecată dosar 25475/300/2013</t>
  </si>
  <si>
    <t>chelt judecată dosar 19140/196/2013</t>
  </si>
  <si>
    <t>chelt judecată dosar 13839/306/2014</t>
  </si>
  <si>
    <t>chelt judecată dosar 776/103/2014</t>
  </si>
  <si>
    <t>chelt judecată dosar 34050/301/2014</t>
  </si>
  <si>
    <t>chelt judecată dosar 11605/30/2013</t>
  </si>
  <si>
    <t>chelt judecată dosar 1959/257/2013</t>
  </si>
  <si>
    <t>chelt judiciare dosar 7846/55/2015</t>
  </si>
  <si>
    <t>chelt judecată dosar 28493/211/2012 si 1253/211/2014</t>
  </si>
  <si>
    <t>chelt judiciare dosar 1942/192/2015</t>
  </si>
  <si>
    <t>chelt judiciare dosar 8068/225/2015</t>
  </si>
  <si>
    <t>chelt judiciare dosar 3898/182/2015</t>
  </si>
  <si>
    <t>chelt judecată dosar 8003/280/2012</t>
  </si>
  <si>
    <t>chelt judecată dosar 15818/231/2014</t>
  </si>
  <si>
    <t>chelt judecată dosar 5440/30/2014</t>
  </si>
  <si>
    <t>chelt judecată dosar 9646/30/2013</t>
  </si>
  <si>
    <t>chelt judecată dosar 2453/317/2014 si 393/317/2014</t>
  </si>
  <si>
    <t>chelt judecată dosar 361/62/2014</t>
  </si>
  <si>
    <t>chelt judecată dosar 3630/236/2013</t>
  </si>
  <si>
    <t>chelt judecată dosar 11626/288/2012</t>
  </si>
  <si>
    <t>chelt judiciare dosar 2036/208/2013</t>
  </si>
  <si>
    <t>chelt judiciare dosar 827/208/2015</t>
  </si>
  <si>
    <t>chelt judecată dosar 1195/116/2013</t>
  </si>
  <si>
    <t>dif creanta actualizata si chelt execut dosar 7634/108/2010</t>
  </si>
  <si>
    <t>chelt judecată CEDO</t>
  </si>
  <si>
    <t>chelt judecată dosar 358/266/2014</t>
  </si>
  <si>
    <t>onorariu curator dosar 4787/118/2014</t>
  </si>
  <si>
    <t>chelt judiciare dosar 4219/279/2015</t>
  </si>
  <si>
    <t>chelt fotocopiere DE 487/2015 dosar 4920/315/2015</t>
  </si>
  <si>
    <t>onorariu curator dosar 8806/236/2015</t>
  </si>
  <si>
    <t>chelt judecată dosar 863/91/2015</t>
  </si>
  <si>
    <t>chelt judecată dosar 5350/120/2014</t>
  </si>
  <si>
    <t>chelt judecată dosar 7147/280/2014</t>
  </si>
  <si>
    <t>onorariu curator 13692/118/2012/A1</t>
  </si>
  <si>
    <t>chelt judiciare dosar 261/279/2015</t>
  </si>
  <si>
    <t>chelt judiciare dosar 1853/103/2015</t>
  </si>
  <si>
    <t>chelt judecată dosar 5753/325/2013</t>
  </si>
  <si>
    <t>chelt judecată dosar 746/57/2014</t>
  </si>
  <si>
    <t>chelt judiciare dosar 6619/312/2014</t>
  </si>
  <si>
    <t>chelt judiciare dosar 4223/279/2015</t>
  </si>
  <si>
    <t>chelt judiciare dosar 2981/279/2015</t>
  </si>
  <si>
    <t>chelt judiciare dosar 1663/260/2007</t>
  </si>
  <si>
    <t>chelt judiciare dosar 2534/314/2015</t>
  </si>
  <si>
    <t>chelt judiciare dosar 3453/279/2013</t>
  </si>
  <si>
    <t>chelt judiciare dosar 4221/279/2015</t>
  </si>
  <si>
    <t>chelt judiciare dosar 5643/30/2015</t>
  </si>
  <si>
    <t>chelt judiciare dosar 373/II/2/2015</t>
  </si>
  <si>
    <t>chelt judiciare dosar 401/II/2/2015</t>
  </si>
  <si>
    <t>chelt judiciare dosar 94507/299/2015</t>
  </si>
  <si>
    <t>chelt judiciare dosar 2349/62/2013</t>
  </si>
  <si>
    <t>chelt judiciare dosar 36015/3/2015</t>
  </si>
  <si>
    <t>chelt judiciare dosar 28462/3/2015</t>
  </si>
  <si>
    <t>chelt judecată dosar 11830/325/2011</t>
  </si>
  <si>
    <t>chelt judiciare dosar 11039/190/2014</t>
  </si>
  <si>
    <t>chelt judiciare dosar 126/62/2015</t>
  </si>
  <si>
    <t>chelt judiciare dosar 4758/117/2013</t>
  </si>
  <si>
    <t>chelt judiciare dosar 83/316/2015</t>
  </si>
  <si>
    <t>chelt judiciare dosar 16901/325/2015</t>
  </si>
  <si>
    <t>chelt judiciare dosar 2194/103/2015</t>
  </si>
  <si>
    <t>BIROU EXPERTIZE</t>
  </si>
  <si>
    <t>onorariu expertiza dosar 18693/197/2015</t>
  </si>
  <si>
    <t>onorariu expertiza dosar 2046/62/2013</t>
  </si>
  <si>
    <t>Nr. crt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</si>
</sst>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_-* #,##0\ &quot;lei&quot;_-;\-* #,##0\ &quot;lei&quot;_-;_-* &quot;-&quot;\ &quot;lei&quot;_-;_-@_-"/>
    <numFmt numFmtId="174" formatCode="_-* #,##0\ _l_e_i_-;\-* #,##0\ _l_e_i_-;_-* &quot;-&quot;\ _l_e_i_-;_-@_-"/>
    <numFmt numFmtId="175" formatCode="_-* #,##0.00\ &quot;lei&quot;_-;\-* #,##0.00\ &quot;lei&quot;_-;_-* &quot;-&quot;??\ &quot;lei&quot;_-;_-@_-"/>
    <numFmt numFmtId="176" formatCode="_-* #,##0.00\ _l_e_i_-;\-* #,##0.00\ _l_e_i_-;_-* &quot;-&quot;??\ _l_e_i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Liberation Sans1"/>
      <family val="0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11" fillId="12" borderId="1" applyNumberFormat="0" applyAlignment="0" applyProtection="0"/>
    <xf numFmtId="0" fontId="39" fillId="13" borderId="2">
      <alignment/>
      <protection/>
    </xf>
    <xf numFmtId="0" fontId="12" fillId="0" borderId="11" applyNumberFormat="0" applyFill="0" applyAlignment="0" applyProtection="0"/>
    <xf numFmtId="0" fontId="40" fillId="0" borderId="12">
      <alignment/>
      <protection/>
    </xf>
    <xf numFmtId="0" fontId="13" fillId="42" borderId="0" applyNumberFormat="0" applyBorder="0" applyAlignment="0" applyProtection="0"/>
    <xf numFmtId="0" fontId="41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4" fillId="39" borderId="16">
      <alignment/>
      <protection/>
    </xf>
    <xf numFmtId="9" fontId="0" fillId="0" borderId="0" applyFill="0" applyBorder="0" applyAlignment="0" applyProtection="0"/>
    <xf numFmtId="0" fontId="45" fillId="0" borderId="0">
      <alignment/>
      <protection/>
    </xf>
    <xf numFmtId="171" fontId="45" fillId="0" borderId="0">
      <alignment/>
      <protection/>
    </xf>
    <xf numFmtId="0" fontId="16" fillId="0" borderId="0" applyNumberFormat="0" applyFill="0" applyBorder="0" applyAlignment="0" applyProtection="0"/>
    <xf numFmtId="0" fontId="46" fillId="0" borderId="0">
      <alignment/>
      <protection/>
    </xf>
    <xf numFmtId="0" fontId="17" fillId="0" borderId="17" applyNumberFormat="0" applyFill="0" applyAlignment="0" applyProtection="0"/>
    <xf numFmtId="0" fontId="47" fillId="0" borderId="18">
      <alignment/>
      <protection/>
    </xf>
    <xf numFmtId="0" fontId="18" fillId="0" borderId="0" applyNumberFormat="0" applyFill="0" applyBorder="0" applyAlignment="0" applyProtection="0"/>
    <xf numFmtId="0" fontId="48" fillId="0" borderId="0">
      <alignment/>
      <protection/>
    </xf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99">
      <alignment/>
      <protection/>
    </xf>
    <xf numFmtId="0" fontId="0" fillId="0" borderId="0" xfId="101">
      <alignment/>
      <protection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164" fontId="0" fillId="0" borderId="24" xfId="69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/>
    </xf>
    <xf numFmtId="14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9" fillId="0" borderId="26" xfId="0" applyFont="1" applyBorder="1" applyAlignment="1">
      <alignment horizontal="right"/>
    </xf>
    <xf numFmtId="164" fontId="19" fillId="0" borderId="27" xfId="69" applyFont="1" applyFill="1" applyBorder="1" applyAlignment="1" applyProtection="1">
      <alignment/>
      <protection/>
    </xf>
    <xf numFmtId="0" fontId="19" fillId="0" borderId="0" xfId="0" applyFont="1" applyAlignment="1">
      <alignment horizontal="right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167" fontId="0" fillId="0" borderId="29" xfId="0" applyNumberFormat="1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167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43" fillId="0" borderId="0" xfId="103">
      <alignment/>
      <protection/>
    </xf>
    <xf numFmtId="0" fontId="42" fillId="0" borderId="0" xfId="106" applyFont="1" applyFill="1" applyAlignment="1" applyProtection="1">
      <alignment/>
      <protection/>
    </xf>
    <xf numFmtId="0" fontId="49" fillId="0" borderId="0" xfId="100" applyFont="1" applyFill="1" applyAlignment="1" applyProtection="1">
      <alignment/>
      <protection/>
    </xf>
    <xf numFmtId="0" fontId="49" fillId="0" borderId="0" xfId="106" applyFont="1" applyFill="1" applyAlignment="1" applyProtection="1">
      <alignment/>
      <protection/>
    </xf>
    <xf numFmtId="49" fontId="49" fillId="0" borderId="0" xfId="106" applyNumberFormat="1" applyFont="1" applyFill="1" applyAlignment="1" applyProtection="1">
      <alignment/>
      <protection/>
    </xf>
    <xf numFmtId="0" fontId="49" fillId="0" borderId="4" xfId="106" applyFont="1" applyFill="1" applyBorder="1" applyAlignment="1" applyProtection="1">
      <alignment horizontal="center" vertical="center"/>
      <protection/>
    </xf>
    <xf numFmtId="0" fontId="49" fillId="0" borderId="4" xfId="106" applyFont="1" applyFill="1" applyBorder="1" applyAlignment="1" applyProtection="1">
      <alignment horizontal="center" vertical="center" wrapText="1"/>
      <protection/>
    </xf>
    <xf numFmtId="0" fontId="49" fillId="0" borderId="4" xfId="100" applyFont="1" applyFill="1" applyBorder="1" applyAlignment="1" applyProtection="1">
      <alignment horizontal="center" vertical="center"/>
      <protection/>
    </xf>
    <xf numFmtId="169" fontId="50" fillId="0" borderId="4" xfId="100" applyNumberFormat="1" applyFont="1" applyFill="1" applyBorder="1" applyAlignment="1" applyProtection="1">
      <alignment horizontal="center"/>
      <protection/>
    </xf>
    <xf numFmtId="0" fontId="50" fillId="0" borderId="4" xfId="100" applyFont="1" applyFill="1" applyBorder="1" applyAlignment="1" applyProtection="1">
      <alignment horizontal="center"/>
      <protection/>
    </xf>
    <xf numFmtId="4" fontId="43" fillId="0" borderId="4" xfId="103" applyNumberFormat="1" applyFont="1" applyBorder="1">
      <alignment/>
      <protection/>
    </xf>
    <xf numFmtId="0" fontId="42" fillId="0" borderId="4" xfId="100" applyFont="1" applyFill="1" applyBorder="1" applyAlignment="1" applyProtection="1">
      <alignment horizontal="center"/>
      <protection/>
    </xf>
    <xf numFmtId="0" fontId="51" fillId="0" borderId="4" xfId="107" applyFont="1" applyFill="1" applyBorder="1" applyAlignment="1" applyProtection="1">
      <alignment/>
      <protection/>
    </xf>
    <xf numFmtId="0" fontId="42" fillId="0" borderId="4" xfId="107" applyFont="1" applyFill="1" applyBorder="1" applyAlignment="1" applyProtection="1">
      <alignment/>
      <protection/>
    </xf>
    <xf numFmtId="4" fontId="51" fillId="0" borderId="4" xfId="107" applyNumberFormat="1" applyFont="1" applyFill="1" applyBorder="1" applyAlignment="1" applyProtection="1">
      <alignment horizontal="right"/>
      <protection/>
    </xf>
    <xf numFmtId="0" fontId="42" fillId="0" borderId="0" xfId="106" applyFont="1" applyFill="1" applyAlignment="1" applyProtection="1">
      <alignment wrapText="1"/>
      <protection/>
    </xf>
    <xf numFmtId="0" fontId="50" fillId="0" borderId="4" xfId="103" applyFont="1" applyBorder="1" applyAlignment="1">
      <alignment wrapText="1"/>
      <protection/>
    </xf>
    <xf numFmtId="0" fontId="43" fillId="0" borderId="4" xfId="103" applyFont="1" applyBorder="1" applyAlignment="1">
      <alignment wrapText="1"/>
      <protection/>
    </xf>
    <xf numFmtId="0" fontId="42" fillId="0" borderId="4" xfId="107" applyFont="1" applyFill="1" applyBorder="1" applyAlignment="1" applyProtection="1">
      <alignment wrapText="1"/>
      <protection/>
    </xf>
    <xf numFmtId="0" fontId="0" fillId="0" borderId="0" xfId="101" applyAlignment="1">
      <alignment wrapText="1"/>
      <protection/>
    </xf>
    <xf numFmtId="0" fontId="49" fillId="0" borderId="0" xfId="99" applyFont="1" applyFill="1" applyAlignment="1">
      <alignment/>
      <protection/>
    </xf>
    <xf numFmtId="0" fontId="42" fillId="0" borderId="0" xfId="105" applyFont="1" applyFill="1" applyAlignment="1">
      <alignment/>
      <protection/>
    </xf>
    <xf numFmtId="0" fontId="49" fillId="0" borderId="0" xfId="105" applyFont="1" applyFill="1" applyAlignment="1">
      <alignment/>
      <protection/>
    </xf>
    <xf numFmtId="0" fontId="42" fillId="0" borderId="0" xfId="99" applyFont="1" applyFill="1" applyAlignment="1">
      <alignment/>
      <protection/>
    </xf>
    <xf numFmtId="49" fontId="49" fillId="0" borderId="0" xfId="105" applyNumberFormat="1" applyFont="1" applyFill="1" applyAlignment="1">
      <alignment/>
      <protection/>
    </xf>
    <xf numFmtId="0" fontId="49" fillId="0" borderId="4" xfId="105" applyFont="1" applyFill="1" applyBorder="1" applyAlignment="1">
      <alignment horizontal="center" vertical="center"/>
      <protection/>
    </xf>
    <xf numFmtId="0" fontId="49" fillId="0" borderId="4" xfId="105" applyFont="1" applyFill="1" applyBorder="1" applyAlignment="1">
      <alignment horizontal="center" vertical="center" wrapText="1"/>
      <protection/>
    </xf>
    <xf numFmtId="0" fontId="49" fillId="0" borderId="4" xfId="99" applyFont="1" applyFill="1" applyBorder="1" applyAlignment="1">
      <alignment horizontal="center" vertical="center"/>
      <protection/>
    </xf>
    <xf numFmtId="0" fontId="42" fillId="0" borderId="4" xfId="105" applyFont="1" applyFill="1" applyBorder="1" applyAlignment="1">
      <alignment horizontal="center" vertical="center"/>
      <protection/>
    </xf>
    <xf numFmtId="172" fontId="42" fillId="0" borderId="4" xfId="99" applyNumberFormat="1" applyFont="1" applyFill="1" applyBorder="1" applyAlignment="1">
      <alignment horizontal="center"/>
      <protection/>
    </xf>
    <xf numFmtId="0" fontId="42" fillId="0" borderId="34" xfId="99" applyFont="1" applyFill="1" applyBorder="1" applyAlignment="1">
      <alignment horizontal="center"/>
      <protection/>
    </xf>
    <xf numFmtId="0" fontId="42" fillId="0" borderId="4" xfId="99" applyFont="1" applyFill="1" applyBorder="1" applyAlignment="1">
      <alignment horizontal="center"/>
      <protection/>
    </xf>
    <xf numFmtId="4" fontId="42" fillId="0" borderId="4" xfId="99" applyNumberFormat="1" applyFont="1" applyFill="1" applyBorder="1" applyAlignment="1">
      <alignment horizontal="right"/>
      <protection/>
    </xf>
    <xf numFmtId="0" fontId="42" fillId="0" borderId="35" xfId="99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42" fillId="0" borderId="4" xfId="99" applyNumberFormat="1" applyFont="1" applyFill="1" applyBorder="1" applyAlignment="1">
      <alignment horizontal="right" vertical="center"/>
      <protection/>
    </xf>
    <xf numFmtId="172" fontId="52" fillId="0" borderId="4" xfId="99" applyNumberFormat="1" applyFont="1" applyFill="1" applyBorder="1" applyAlignment="1">
      <alignment horizontal="center"/>
      <protection/>
    </xf>
    <xf numFmtId="4" fontId="51" fillId="0" borderId="4" xfId="99" applyNumberFormat="1" applyFont="1" applyFill="1" applyBorder="1" applyAlignment="1">
      <alignment horizontal="right" vertical="center"/>
      <protection/>
    </xf>
    <xf numFmtId="0" fontId="0" fillId="0" borderId="0" xfId="99" applyAlignment="1">
      <alignment wrapText="1"/>
      <protection/>
    </xf>
    <xf numFmtId="0" fontId="42" fillId="0" borderId="4" xfId="104" applyFont="1" applyBorder="1" applyAlignment="1">
      <alignment wrapText="1"/>
      <protection/>
    </xf>
    <xf numFmtId="0" fontId="0" fillId="0" borderId="4" xfId="0" applyBorder="1" applyAlignment="1">
      <alignment wrapText="1"/>
    </xf>
    <xf numFmtId="0" fontId="42" fillId="0" borderId="0" xfId="105" applyFont="1" applyFill="1" applyAlignment="1">
      <alignment wrapText="1"/>
      <protection/>
    </xf>
    <xf numFmtId="4" fontId="53" fillId="0" borderId="4" xfId="104" applyNumberFormat="1" applyFont="1" applyBorder="1">
      <alignment/>
      <protection/>
    </xf>
    <xf numFmtId="0" fontId="42" fillId="0" borderId="4" xfId="100" applyFont="1" applyFill="1" applyBorder="1" applyAlignment="1" applyProtection="1">
      <alignment horizontal="center"/>
      <protection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 6" xfId="104"/>
    <cellStyle name="Normal_Sheet2 2" xfId="105"/>
    <cellStyle name="Normal_Sheet2 2 2" xfId="106"/>
    <cellStyle name="Normal_Sheet2 3" xfId="107"/>
    <cellStyle name="Note" xfId="108"/>
    <cellStyle name="Note 2" xfId="109"/>
    <cellStyle name="Output" xfId="110"/>
    <cellStyle name="Output 2" xfId="111"/>
    <cellStyle name="Percent" xfId="112"/>
    <cellStyle name="Result" xfId="113"/>
    <cellStyle name="Result2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6"/>
  <sheetViews>
    <sheetView zoomScalePageLayoutView="0" workbookViewId="0" topLeftCell="C1">
      <selection activeCell="J32" sqref="J32"/>
    </sheetView>
  </sheetViews>
  <sheetFormatPr defaultColWidth="9.140625" defaultRowHeight="12.75"/>
  <cols>
    <col min="1" max="2" width="0" style="0" hidden="1" customWidth="1"/>
    <col min="3" max="3" width="22.8515625" style="0" customWidth="1"/>
    <col min="4" max="4" width="11.140625" style="0" customWidth="1"/>
    <col min="5" max="5" width="8.8515625" style="0" customWidth="1"/>
    <col min="6" max="6" width="17.57421875" style="0" customWidth="1"/>
    <col min="7" max="7" width="26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1" t="s">
        <v>57</v>
      </c>
      <c r="G6" s="1" t="s">
        <v>58</v>
      </c>
      <c r="H6" s="2"/>
    </row>
    <row r="7" spans="4:6" ht="12.75">
      <c r="D7" s="1"/>
      <c r="E7" s="1"/>
      <c r="F7" s="1"/>
    </row>
    <row r="8" spans="3:7" ht="12.75">
      <c r="C8" s="24" t="s">
        <v>59</v>
      </c>
      <c r="D8" s="24" t="s">
        <v>3</v>
      </c>
      <c r="E8" s="24" t="s">
        <v>4</v>
      </c>
      <c r="F8" s="24" t="s">
        <v>5</v>
      </c>
      <c r="G8" s="24" t="s">
        <v>6</v>
      </c>
    </row>
    <row r="9" spans="3:7" ht="12.75">
      <c r="C9" s="25" t="s">
        <v>60</v>
      </c>
      <c r="D9" s="24"/>
      <c r="E9" s="24"/>
      <c r="F9" s="26">
        <v>8074879</v>
      </c>
      <c r="G9" s="24"/>
    </row>
    <row r="10" spans="3:7" ht="12.75">
      <c r="C10" s="27" t="s">
        <v>61</v>
      </c>
      <c r="D10" s="28" t="s">
        <v>62</v>
      </c>
      <c r="E10" s="5"/>
      <c r="F10" s="29"/>
      <c r="G10" s="5"/>
    </row>
    <row r="11" spans="3:7" ht="12.75">
      <c r="C11" s="27"/>
      <c r="D11" s="28"/>
      <c r="E11" s="5"/>
      <c r="F11" s="29"/>
      <c r="G11" s="5"/>
    </row>
    <row r="12" spans="3:7" ht="13.5" thickBot="1">
      <c r="C12" s="30" t="s">
        <v>63</v>
      </c>
      <c r="D12" s="31"/>
      <c r="E12" s="6"/>
      <c r="F12" s="32">
        <f>SUM(F9:F11)</f>
        <v>8074879</v>
      </c>
      <c r="G12" s="6"/>
    </row>
    <row r="13" spans="3:7" ht="12.75">
      <c r="C13" s="33" t="s">
        <v>64</v>
      </c>
      <c r="D13" s="34"/>
      <c r="E13" s="35"/>
      <c r="F13" s="36">
        <v>0</v>
      </c>
      <c r="G13" s="35"/>
    </row>
    <row r="14" spans="3:7" ht="12.75">
      <c r="C14" s="4" t="s">
        <v>65</v>
      </c>
      <c r="D14" s="5" t="s">
        <v>62</v>
      </c>
      <c r="E14" s="5">
        <v>20</v>
      </c>
      <c r="F14" s="29">
        <v>738</v>
      </c>
      <c r="G14" s="5"/>
    </row>
    <row r="15" spans="3:7" ht="12.75" hidden="1">
      <c r="C15" s="4"/>
      <c r="D15" s="5"/>
      <c r="E15" s="5"/>
      <c r="F15" s="29"/>
      <c r="G15" s="5"/>
    </row>
    <row r="16" spans="3:7" ht="12.75" hidden="1">
      <c r="C16" s="4"/>
      <c r="D16" s="5"/>
      <c r="E16" s="5"/>
      <c r="F16" s="29"/>
      <c r="G16" s="5"/>
    </row>
    <row r="17" spans="3:7" ht="12.75" hidden="1">
      <c r="C17" s="37"/>
      <c r="D17" s="35"/>
      <c r="E17" s="35"/>
      <c r="F17" s="36"/>
      <c r="G17" s="5"/>
    </row>
    <row r="18" spans="3:7" ht="12.75" hidden="1">
      <c r="C18" s="37"/>
      <c r="D18" s="35"/>
      <c r="E18" s="35"/>
      <c r="F18" s="36"/>
      <c r="G18" s="5"/>
    </row>
    <row r="19" spans="3:7" ht="12.75" hidden="1">
      <c r="C19" s="37"/>
      <c r="D19" s="35"/>
      <c r="E19" s="35"/>
      <c r="F19" s="36"/>
      <c r="G19" s="5"/>
    </row>
    <row r="20" spans="3:7" ht="13.5" hidden="1" thickBot="1">
      <c r="C20" s="30" t="s">
        <v>66</v>
      </c>
      <c r="D20" s="6"/>
      <c r="E20" s="6"/>
      <c r="F20" s="32">
        <f>SUM(F13:F19)</f>
        <v>738</v>
      </c>
      <c r="G20" s="6"/>
    </row>
    <row r="21" spans="3:7" ht="12.75" hidden="1">
      <c r="C21" s="33" t="s">
        <v>67</v>
      </c>
      <c r="D21" s="38"/>
      <c r="E21" s="38"/>
      <c r="F21" s="39">
        <v>16409</v>
      </c>
      <c r="G21" s="40"/>
    </row>
    <row r="22" spans="3:7" ht="12.75" hidden="1">
      <c r="C22" s="4" t="s">
        <v>68</v>
      </c>
      <c r="D22" t="s">
        <v>62</v>
      </c>
      <c r="E22" s="5"/>
      <c r="F22" s="29"/>
      <c r="G22" s="5"/>
    </row>
    <row r="23" spans="3:7" ht="12.75">
      <c r="C23" s="37"/>
      <c r="D23" s="33"/>
      <c r="E23" s="33"/>
      <c r="F23" s="36"/>
      <c r="G23" s="35"/>
    </row>
    <row r="24" spans="3:7" ht="13.5" thickBot="1">
      <c r="C24" s="30" t="s">
        <v>69</v>
      </c>
      <c r="D24" s="30"/>
      <c r="E24" s="30"/>
      <c r="F24" s="32">
        <f>SUM(F21:F23)</f>
        <v>16409</v>
      </c>
      <c r="G24" s="6"/>
    </row>
    <row r="25" spans="3:7" ht="12.75">
      <c r="C25" s="33" t="s">
        <v>70</v>
      </c>
      <c r="D25" s="33"/>
      <c r="E25" s="33"/>
      <c r="F25" s="36">
        <v>0</v>
      </c>
      <c r="G25" s="35"/>
    </row>
    <row r="26" spans="3:7" ht="12.75">
      <c r="C26" s="37" t="s">
        <v>71</v>
      </c>
      <c r="D26" s="28" t="s">
        <v>62</v>
      </c>
      <c r="E26" s="33">
        <v>20</v>
      </c>
      <c r="F26" s="36">
        <v>182</v>
      </c>
      <c r="G26" s="5"/>
    </row>
    <row r="27" spans="3:7" ht="12.75">
      <c r="C27" s="37"/>
      <c r="D27" s="33"/>
      <c r="E27" s="33"/>
      <c r="F27" s="36"/>
      <c r="G27" s="5"/>
    </row>
    <row r="28" spans="3:7" ht="13.5" thickBot="1">
      <c r="C28" s="30" t="s">
        <v>72</v>
      </c>
      <c r="D28" s="30"/>
      <c r="E28" s="30"/>
      <c r="F28" s="32">
        <f>SUM(F25:F27)</f>
        <v>182</v>
      </c>
      <c r="G28" s="6"/>
    </row>
    <row r="29" spans="3:7" ht="12.75">
      <c r="C29" s="38" t="s">
        <v>73</v>
      </c>
      <c r="D29" s="38"/>
      <c r="E29" s="38"/>
      <c r="F29" s="39">
        <v>101000</v>
      </c>
      <c r="G29" s="38"/>
    </row>
    <row r="30" spans="3:7" ht="12.75">
      <c r="C30" s="4" t="s">
        <v>74</v>
      </c>
      <c r="D30" s="33" t="s">
        <v>62</v>
      </c>
      <c r="E30" s="33">
        <v>18</v>
      </c>
      <c r="F30" s="29">
        <v>500</v>
      </c>
      <c r="G30" s="5" t="s">
        <v>75</v>
      </c>
    </row>
    <row r="31" spans="3:7" ht="12.75">
      <c r="C31" s="37"/>
      <c r="D31" s="41"/>
      <c r="E31" s="33"/>
      <c r="F31" s="29"/>
      <c r="G31" s="5"/>
    </row>
    <row r="32" spans="3:7" ht="13.5" thickBot="1">
      <c r="C32" s="6" t="s">
        <v>76</v>
      </c>
      <c r="D32" s="30"/>
      <c r="E32" s="30"/>
      <c r="F32" s="32">
        <f>SUM(F29:F31)</f>
        <v>101500</v>
      </c>
      <c r="G32" s="42"/>
    </row>
    <row r="33" spans="3:7" ht="12.75">
      <c r="C33" s="38" t="s">
        <v>77</v>
      </c>
      <c r="D33" s="38"/>
      <c r="E33" s="38"/>
      <c r="F33" s="39">
        <v>44639</v>
      </c>
      <c r="G33" s="38"/>
    </row>
    <row r="34" spans="3:7" ht="12.75">
      <c r="C34" s="43" t="s">
        <v>78</v>
      </c>
      <c r="D34" t="s">
        <v>62</v>
      </c>
      <c r="E34" s="28"/>
      <c r="F34" s="29"/>
      <c r="G34" s="5"/>
    </row>
    <row r="35" spans="3:7" ht="12.75">
      <c r="C35" s="4"/>
      <c r="D35" s="33"/>
      <c r="E35" s="33"/>
      <c r="F35" s="36"/>
      <c r="G35" s="5"/>
    </row>
    <row r="36" spans="3:7" ht="13.5" thickBot="1">
      <c r="C36" s="30" t="s">
        <v>79</v>
      </c>
      <c r="D36" s="30"/>
      <c r="E36" s="30"/>
      <c r="F36" s="32">
        <f>SUM(F33:F35)</f>
        <v>44639</v>
      </c>
      <c r="G36" s="44"/>
    </row>
    <row r="37" spans="3:7" ht="12.75">
      <c r="C37" s="38" t="s">
        <v>80</v>
      </c>
      <c r="D37" s="38"/>
      <c r="E37" s="38"/>
      <c r="F37" s="39">
        <v>1282839</v>
      </c>
      <c r="G37" s="38"/>
    </row>
    <row r="38" spans="3:7" ht="12.75">
      <c r="C38" s="4" t="s">
        <v>81</v>
      </c>
      <c r="D38" s="28" t="s">
        <v>62</v>
      </c>
      <c r="E38" s="28"/>
      <c r="F38" s="29"/>
      <c r="G38" s="5"/>
    </row>
    <row r="39" spans="3:7" ht="12.75">
      <c r="C39" s="4"/>
      <c r="E39" s="28"/>
      <c r="F39" s="29"/>
      <c r="G39" s="5"/>
    </row>
    <row r="40" spans="3:7" ht="13.5" thickBot="1">
      <c r="C40" s="30" t="s">
        <v>82</v>
      </c>
      <c r="D40" s="30"/>
      <c r="E40" s="30"/>
      <c r="F40" s="32">
        <f>SUM(F37:F39)</f>
        <v>1282839</v>
      </c>
      <c r="G40" s="42"/>
    </row>
    <row r="41" spans="3:7" ht="12.75">
      <c r="C41" s="38" t="s">
        <v>83</v>
      </c>
      <c r="D41" s="38"/>
      <c r="E41" s="38"/>
      <c r="F41" s="39">
        <v>40516</v>
      </c>
      <c r="G41" s="40"/>
    </row>
    <row r="42" spans="3:7" ht="12.75">
      <c r="C42" s="4" t="s">
        <v>84</v>
      </c>
      <c r="D42" s="28" t="s">
        <v>62</v>
      </c>
      <c r="E42" s="28">
        <v>20</v>
      </c>
      <c r="F42" s="39">
        <v>11</v>
      </c>
      <c r="G42" s="5"/>
    </row>
    <row r="43" spans="3:7" ht="12.75">
      <c r="C43" s="4"/>
      <c r="D43" s="28"/>
      <c r="E43" s="28"/>
      <c r="F43" s="39"/>
      <c r="G43" s="5"/>
    </row>
    <row r="44" spans="3:7" ht="13.5" thickBot="1">
      <c r="C44" s="30" t="s">
        <v>85</v>
      </c>
      <c r="D44" s="30"/>
      <c r="E44" s="30"/>
      <c r="F44" s="32">
        <f>SUM(F41:F43)</f>
        <v>40527</v>
      </c>
      <c r="G44" s="42"/>
    </row>
    <row r="45" spans="3:7" ht="12.75">
      <c r="C45" s="45" t="s">
        <v>86</v>
      </c>
      <c r="D45" s="45"/>
      <c r="E45" s="45"/>
      <c r="F45" s="46">
        <v>423108</v>
      </c>
      <c r="G45" s="47"/>
    </row>
    <row r="46" spans="3:7" ht="12.75">
      <c r="C46" s="43" t="s">
        <v>87</v>
      </c>
      <c r="D46" s="28" t="s">
        <v>62</v>
      </c>
      <c r="E46" s="28">
        <v>20</v>
      </c>
      <c r="F46" s="39">
        <v>143</v>
      </c>
      <c r="G46" s="5"/>
    </row>
    <row r="47" spans="3:7" ht="12.75">
      <c r="C47" s="4"/>
      <c r="D47" s="28"/>
      <c r="E47" s="28"/>
      <c r="F47" s="29"/>
      <c r="G47" s="5"/>
    </row>
    <row r="48" spans="3:7" ht="13.5" thickBot="1">
      <c r="C48" s="30" t="s">
        <v>88</v>
      </c>
      <c r="D48" s="30"/>
      <c r="E48" s="30"/>
      <c r="F48" s="32">
        <f>SUM(F45:F47)</f>
        <v>423251</v>
      </c>
      <c r="G48" s="42"/>
    </row>
    <row r="49" spans="3:7" ht="12.75">
      <c r="C49" s="38" t="s">
        <v>89</v>
      </c>
      <c r="D49" s="28"/>
      <c r="E49" s="38"/>
      <c r="F49" s="39">
        <v>12179</v>
      </c>
      <c r="G49" s="40"/>
    </row>
    <row r="50" spans="3:7" ht="12.75">
      <c r="C50" s="4" t="s">
        <v>90</v>
      </c>
      <c r="D50" s="48" t="s">
        <v>62</v>
      </c>
      <c r="E50" s="28">
        <v>20</v>
      </c>
      <c r="F50" s="29">
        <v>4</v>
      </c>
      <c r="G50" s="5"/>
    </row>
    <row r="51" spans="3:7" ht="12.75">
      <c r="C51" s="4"/>
      <c r="D51" s="28"/>
      <c r="E51" s="28"/>
      <c r="F51" s="29"/>
      <c r="G51" s="5"/>
    </row>
    <row r="52" spans="3:7" ht="13.5" thickBot="1">
      <c r="C52" s="30" t="s">
        <v>91</v>
      </c>
      <c r="D52" s="30"/>
      <c r="E52" s="30"/>
      <c r="F52" s="32">
        <f>SUM(F49:F51)</f>
        <v>12183</v>
      </c>
      <c r="G52" s="42"/>
    </row>
    <row r="53" spans="3:7" ht="12.75">
      <c r="C53" s="38" t="s">
        <v>92</v>
      </c>
      <c r="D53" s="38"/>
      <c r="E53" s="38"/>
      <c r="F53" s="39">
        <v>112839</v>
      </c>
      <c r="G53" s="38"/>
    </row>
    <row r="54" spans="3:7" ht="12.75">
      <c r="C54" s="43" t="s">
        <v>93</v>
      </c>
      <c r="D54" s="28" t="s">
        <v>62</v>
      </c>
      <c r="E54" s="28"/>
      <c r="F54" s="36"/>
      <c r="G54" s="5"/>
    </row>
    <row r="55" spans="3:7" ht="12.75">
      <c r="C55" s="37"/>
      <c r="D55" s="33"/>
      <c r="E55" s="33"/>
      <c r="F55" s="36"/>
      <c r="G55" s="5"/>
    </row>
    <row r="56" spans="3:7" ht="13.5" thickBot="1">
      <c r="C56" s="30" t="s">
        <v>94</v>
      </c>
      <c r="D56" s="30"/>
      <c r="E56" s="30"/>
      <c r="F56" s="32">
        <f>SUM(F53:F55)</f>
        <v>112839</v>
      </c>
      <c r="G56" s="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25.5742187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4" ht="12.75">
      <c r="B5" s="1"/>
      <c r="C5" s="21" t="s">
        <v>57</v>
      </c>
      <c r="D5" s="1" t="s">
        <v>58</v>
      </c>
    </row>
    <row r="6" ht="13.5" thickBot="1"/>
    <row r="7" spans="1:6" ht="53.25" thickBot="1">
      <c r="A7" s="9" t="s">
        <v>9</v>
      </c>
      <c r="B7" s="10" t="s">
        <v>10</v>
      </c>
      <c r="C7" s="11" t="s">
        <v>11</v>
      </c>
      <c r="D7" s="10" t="s">
        <v>12</v>
      </c>
      <c r="E7" s="12" t="s">
        <v>13</v>
      </c>
      <c r="F7" s="10" t="s">
        <v>14</v>
      </c>
    </row>
    <row r="8" spans="1:6" ht="12.75">
      <c r="A8" s="23">
        <v>1</v>
      </c>
      <c r="B8" s="13" t="s">
        <v>22</v>
      </c>
      <c r="C8" s="22">
        <v>644</v>
      </c>
      <c r="D8" s="14" t="s">
        <v>23</v>
      </c>
      <c r="E8" s="14" t="s">
        <v>24</v>
      </c>
      <c r="F8" s="15">
        <v>315</v>
      </c>
    </row>
    <row r="9" spans="1:6" ht="12.75">
      <c r="A9" s="23">
        <f aca="true" t="shared" si="0" ref="A9:A23">A8+1</f>
        <v>2</v>
      </c>
      <c r="B9" s="13" t="s">
        <v>22</v>
      </c>
      <c r="C9" s="22">
        <v>612</v>
      </c>
      <c r="D9" s="14" t="s">
        <v>23</v>
      </c>
      <c r="E9" s="14" t="s">
        <v>25</v>
      </c>
      <c r="F9" s="15">
        <v>54338</v>
      </c>
    </row>
    <row r="10" spans="1:6" ht="12.75">
      <c r="A10" s="23">
        <f t="shared" si="0"/>
        <v>3</v>
      </c>
      <c r="B10" s="13" t="s">
        <v>22</v>
      </c>
      <c r="C10" s="22">
        <v>613</v>
      </c>
      <c r="D10" s="14" t="s">
        <v>26</v>
      </c>
      <c r="E10" s="14" t="s">
        <v>27</v>
      </c>
      <c r="F10" s="15">
        <v>12566</v>
      </c>
    </row>
    <row r="11" spans="1:6" ht="12.75">
      <c r="A11" s="23">
        <f t="shared" si="0"/>
        <v>4</v>
      </c>
      <c r="B11" s="13" t="s">
        <v>22</v>
      </c>
      <c r="C11" s="22">
        <v>615</v>
      </c>
      <c r="D11" s="14" t="s">
        <v>28</v>
      </c>
      <c r="E11" s="14" t="s">
        <v>29</v>
      </c>
      <c r="F11" s="15">
        <v>16121</v>
      </c>
    </row>
    <row r="12" spans="1:6" ht="12.75">
      <c r="A12" s="23">
        <f t="shared" si="0"/>
        <v>5</v>
      </c>
      <c r="B12" s="13" t="s">
        <v>22</v>
      </c>
      <c r="C12" s="22">
        <v>646</v>
      </c>
      <c r="D12" s="14" t="s">
        <v>30</v>
      </c>
      <c r="E12" s="14" t="s">
        <v>31</v>
      </c>
      <c r="F12" s="15">
        <v>1240</v>
      </c>
    </row>
    <row r="13" spans="1:6" ht="12.75">
      <c r="A13" s="23">
        <f t="shared" si="0"/>
        <v>6</v>
      </c>
      <c r="B13" s="13" t="s">
        <v>32</v>
      </c>
      <c r="C13" s="22">
        <v>678</v>
      </c>
      <c r="D13" s="14" t="s">
        <v>33</v>
      </c>
      <c r="E13" s="14" t="s">
        <v>34</v>
      </c>
      <c r="F13" s="15">
        <v>4146.56</v>
      </c>
    </row>
    <row r="14" spans="1:6" ht="12.75">
      <c r="A14" s="23">
        <f t="shared" si="0"/>
        <v>7</v>
      </c>
      <c r="B14" s="13" t="s">
        <v>32</v>
      </c>
      <c r="C14" s="22">
        <v>651</v>
      </c>
      <c r="D14" s="14" t="s">
        <v>35</v>
      </c>
      <c r="E14" s="14" t="s">
        <v>36</v>
      </c>
      <c r="F14" s="15">
        <v>7075.44</v>
      </c>
    </row>
    <row r="15" spans="1:6" ht="12.75">
      <c r="A15" s="23">
        <f t="shared" si="0"/>
        <v>8</v>
      </c>
      <c r="B15" s="13" t="s">
        <v>32</v>
      </c>
      <c r="C15" s="22">
        <v>647</v>
      </c>
      <c r="D15" s="14" t="s">
        <v>37</v>
      </c>
      <c r="E15" s="14" t="s">
        <v>38</v>
      </c>
      <c r="F15" s="15">
        <v>30</v>
      </c>
    </row>
    <row r="16" spans="1:6" ht="12.75">
      <c r="A16" s="23">
        <f t="shared" si="0"/>
        <v>9</v>
      </c>
      <c r="B16" s="13" t="s">
        <v>32</v>
      </c>
      <c r="C16" s="22">
        <v>648</v>
      </c>
      <c r="D16" s="14" t="s">
        <v>39</v>
      </c>
      <c r="E16" s="14" t="s">
        <v>40</v>
      </c>
      <c r="F16" s="15">
        <v>50</v>
      </c>
    </row>
    <row r="17" spans="1:6" ht="12.75">
      <c r="A17" s="23">
        <f t="shared" si="0"/>
        <v>10</v>
      </c>
      <c r="B17" s="13" t="s">
        <v>32</v>
      </c>
      <c r="C17" s="22">
        <v>650</v>
      </c>
      <c r="D17" s="14" t="s">
        <v>41</v>
      </c>
      <c r="E17" s="14" t="s">
        <v>42</v>
      </c>
      <c r="F17" s="15">
        <v>2906.5</v>
      </c>
    </row>
    <row r="18" spans="1:6" ht="12.75">
      <c r="A18" s="23">
        <f t="shared" si="0"/>
        <v>11</v>
      </c>
      <c r="B18" s="13" t="s">
        <v>32</v>
      </c>
      <c r="C18" s="22">
        <v>652</v>
      </c>
      <c r="D18" s="14" t="s">
        <v>43</v>
      </c>
      <c r="E18" s="14" t="s">
        <v>44</v>
      </c>
      <c r="F18" s="15">
        <v>9614.94</v>
      </c>
    </row>
    <row r="19" spans="1:6" ht="12.75">
      <c r="A19" s="23">
        <f t="shared" si="0"/>
        <v>12</v>
      </c>
      <c r="B19" s="13" t="s">
        <v>45</v>
      </c>
      <c r="C19" s="22">
        <v>676</v>
      </c>
      <c r="D19" s="14" t="s">
        <v>46</v>
      </c>
      <c r="E19" s="14" t="s">
        <v>47</v>
      </c>
      <c r="F19" s="15">
        <v>1041.66</v>
      </c>
    </row>
    <row r="20" spans="1:6" ht="12.75">
      <c r="A20" s="23">
        <f t="shared" si="0"/>
        <v>13</v>
      </c>
      <c r="B20" s="13" t="s">
        <v>45</v>
      </c>
      <c r="C20" s="22">
        <v>714</v>
      </c>
      <c r="D20" s="14" t="s">
        <v>48</v>
      </c>
      <c r="E20" s="14" t="s">
        <v>49</v>
      </c>
      <c r="F20" s="15">
        <v>12050.7</v>
      </c>
    </row>
    <row r="21" spans="1:6" ht="12.75">
      <c r="A21" s="23">
        <f t="shared" si="0"/>
        <v>14</v>
      </c>
      <c r="B21" s="13" t="s">
        <v>45</v>
      </c>
      <c r="C21" s="22">
        <v>677</v>
      </c>
      <c r="D21" s="14" t="s">
        <v>50</v>
      </c>
      <c r="E21" s="14" t="s">
        <v>51</v>
      </c>
      <c r="F21" s="15">
        <v>560333.54</v>
      </c>
    </row>
    <row r="22" spans="1:6" ht="12.75">
      <c r="A22" s="23">
        <f t="shared" si="0"/>
        <v>15</v>
      </c>
      <c r="B22" s="13" t="s">
        <v>52</v>
      </c>
      <c r="C22" s="22">
        <v>781</v>
      </c>
      <c r="D22" s="14" t="s">
        <v>53</v>
      </c>
      <c r="E22" s="14" t="s">
        <v>34</v>
      </c>
      <c r="F22" s="15">
        <v>348.4</v>
      </c>
    </row>
    <row r="23" spans="1:6" ht="13.5" thickBot="1">
      <c r="A23" s="23">
        <f t="shared" si="0"/>
        <v>16</v>
      </c>
      <c r="B23" s="13" t="s">
        <v>52</v>
      </c>
      <c r="C23" s="22">
        <v>808</v>
      </c>
      <c r="D23" s="14" t="s">
        <v>54</v>
      </c>
      <c r="E23" s="14" t="s">
        <v>55</v>
      </c>
      <c r="F23" s="15">
        <v>10912</v>
      </c>
    </row>
    <row r="24" spans="1:6" ht="13.5" thickBot="1">
      <c r="A24" s="16"/>
      <c r="B24" s="17"/>
      <c r="C24" s="18"/>
      <c r="D24" s="18"/>
      <c r="E24" s="19" t="s">
        <v>56</v>
      </c>
      <c r="F24" s="20">
        <f>SUM(F8:F23)</f>
        <v>693089.7400000001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7"/>
  <sheetViews>
    <sheetView zoomScalePageLayoutView="0" workbookViewId="0" topLeftCell="A1">
      <selection activeCell="H21" sqref="H21"/>
    </sheetView>
  </sheetViews>
  <sheetFormatPr defaultColWidth="10.421875" defaultRowHeight="12.75"/>
  <cols>
    <col min="1" max="1" width="3.7109375" style="7" customWidth="1"/>
    <col min="2" max="2" width="17.28125" style="7" customWidth="1"/>
    <col min="3" max="3" width="23.28125" style="7" customWidth="1"/>
    <col min="4" max="4" width="24.7109375" style="7" customWidth="1"/>
    <col min="5" max="5" width="39.421875" style="87" customWidth="1"/>
    <col min="6" max="6" width="15.00390625" style="7" customWidth="1"/>
    <col min="7" max="16384" width="10.421875" style="7" customWidth="1"/>
  </cols>
  <sheetData>
    <row r="1" spans="1:6" ht="12.75">
      <c r="A1" s="69" t="s">
        <v>15</v>
      </c>
      <c r="B1" s="70"/>
      <c r="C1" s="71"/>
      <c r="D1" s="71"/>
      <c r="E1" s="90"/>
      <c r="F1" s="70"/>
    </row>
    <row r="2" spans="1:6" ht="9" customHeight="1">
      <c r="A2" s="72"/>
      <c r="B2" s="70"/>
      <c r="C2" s="70"/>
      <c r="D2" s="70"/>
      <c r="E2" s="90"/>
      <c r="F2" s="70"/>
    </row>
    <row r="3" spans="1:6" ht="12.75">
      <c r="A3" s="69" t="s">
        <v>16</v>
      </c>
      <c r="B3" s="71"/>
      <c r="C3" s="70"/>
      <c r="D3" s="71"/>
      <c r="E3" s="90"/>
      <c r="F3" s="70"/>
    </row>
    <row r="4" spans="1:6" ht="12.75">
      <c r="A4" s="69" t="s">
        <v>17</v>
      </c>
      <c r="B4" s="71"/>
      <c r="C4" s="70"/>
      <c r="D4" s="71"/>
      <c r="E4" s="90"/>
      <c r="F4" s="71"/>
    </row>
    <row r="5" spans="1:6" ht="11.25" customHeight="1">
      <c r="A5" s="70"/>
      <c r="B5" s="71"/>
      <c r="C5" s="70"/>
      <c r="D5" s="70"/>
      <c r="E5" s="90"/>
      <c r="F5" s="70"/>
    </row>
    <row r="6" spans="1:6" ht="12.75">
      <c r="A6" s="70"/>
      <c r="B6" s="73"/>
      <c r="C6" s="21" t="s">
        <v>57</v>
      </c>
      <c r="D6" s="1" t="s">
        <v>58</v>
      </c>
      <c r="E6" s="90"/>
      <c r="F6" s="70"/>
    </row>
    <row r="7" spans="1:6" ht="10.5" customHeight="1">
      <c r="A7" s="70"/>
      <c r="B7" s="70"/>
      <c r="C7" s="70"/>
      <c r="D7" s="70"/>
      <c r="E7" s="90"/>
      <c r="F7" s="70"/>
    </row>
    <row r="8" spans="1:6" ht="32.25" customHeight="1">
      <c r="A8" s="75" t="s">
        <v>204</v>
      </c>
      <c r="B8" s="74" t="s">
        <v>10</v>
      </c>
      <c r="C8" s="75" t="s">
        <v>11</v>
      </c>
      <c r="D8" s="74" t="s">
        <v>18</v>
      </c>
      <c r="E8" s="75" t="s">
        <v>19</v>
      </c>
      <c r="F8" s="76" t="s">
        <v>20</v>
      </c>
    </row>
    <row r="9" spans="1:6" ht="12.75">
      <c r="A9" s="77">
        <v>1</v>
      </c>
      <c r="B9" s="78">
        <v>42387</v>
      </c>
      <c r="C9" s="79">
        <v>615</v>
      </c>
      <c r="D9" s="80" t="s">
        <v>105</v>
      </c>
      <c r="E9" s="89" t="s">
        <v>106</v>
      </c>
      <c r="F9" s="81">
        <v>30</v>
      </c>
    </row>
    <row r="10" spans="1:6" ht="12.75">
      <c r="A10" s="77">
        <v>2</v>
      </c>
      <c r="B10" s="78">
        <v>42387</v>
      </c>
      <c r="C10" s="80">
        <v>617</v>
      </c>
      <c r="D10" s="80" t="s">
        <v>105</v>
      </c>
      <c r="E10" s="89" t="s">
        <v>107</v>
      </c>
      <c r="F10" s="81">
        <v>200</v>
      </c>
    </row>
    <row r="11" spans="1:6" ht="12.75">
      <c r="A11" s="77">
        <v>3</v>
      </c>
      <c r="B11" s="78">
        <v>42387</v>
      </c>
      <c r="C11" s="80">
        <v>620</v>
      </c>
      <c r="D11" s="80" t="s">
        <v>105</v>
      </c>
      <c r="E11" s="89" t="s">
        <v>108</v>
      </c>
      <c r="F11" s="81">
        <v>300</v>
      </c>
    </row>
    <row r="12" spans="1:6" ht="12.75">
      <c r="A12" s="77">
        <v>4</v>
      </c>
      <c r="B12" s="78">
        <v>42387</v>
      </c>
      <c r="C12" s="82">
        <v>200</v>
      </c>
      <c r="D12" s="80" t="s">
        <v>105</v>
      </c>
      <c r="E12" s="89" t="s">
        <v>109</v>
      </c>
      <c r="F12" s="81">
        <v>200</v>
      </c>
    </row>
    <row r="13" spans="1:6" ht="12.75">
      <c r="A13" s="77">
        <v>5</v>
      </c>
      <c r="B13" s="78">
        <v>42387</v>
      </c>
      <c r="C13" s="80">
        <v>628</v>
      </c>
      <c r="D13" s="80" t="s">
        <v>105</v>
      </c>
      <c r="E13" s="89" t="s">
        <v>110</v>
      </c>
      <c r="F13" s="81">
        <v>50</v>
      </c>
    </row>
    <row r="14" spans="1:6" ht="12.75">
      <c r="A14" s="77">
        <v>6</v>
      </c>
      <c r="B14" s="78">
        <v>42387</v>
      </c>
      <c r="C14" s="80">
        <v>643</v>
      </c>
      <c r="D14" s="83" t="s">
        <v>95</v>
      </c>
      <c r="E14" s="89" t="s">
        <v>111</v>
      </c>
      <c r="F14" s="81">
        <v>178.41</v>
      </c>
    </row>
    <row r="15" spans="1:256" ht="26.25">
      <c r="A15" s="77">
        <v>7</v>
      </c>
      <c r="B15" s="78">
        <v>42387</v>
      </c>
      <c r="C15" s="80">
        <v>641</v>
      </c>
      <c r="D15" s="83" t="s">
        <v>95</v>
      </c>
      <c r="E15" s="89" t="s">
        <v>112</v>
      </c>
      <c r="F15" s="81">
        <v>3611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6" ht="12.75">
      <c r="A16" s="77">
        <v>8</v>
      </c>
      <c r="B16" s="78">
        <v>42387</v>
      </c>
      <c r="C16" s="80">
        <v>640</v>
      </c>
      <c r="D16" s="80" t="s">
        <v>105</v>
      </c>
      <c r="E16" s="89" t="s">
        <v>113</v>
      </c>
      <c r="F16" s="81">
        <v>30</v>
      </c>
    </row>
    <row r="17" spans="1:6" ht="12.75">
      <c r="A17" s="77">
        <v>9</v>
      </c>
      <c r="B17" s="78">
        <v>42387</v>
      </c>
      <c r="C17" s="80">
        <v>632</v>
      </c>
      <c r="D17" s="80" t="s">
        <v>105</v>
      </c>
      <c r="E17" s="89" t="s">
        <v>114</v>
      </c>
      <c r="F17" s="81">
        <v>300</v>
      </c>
    </row>
    <row r="18" spans="1:6" ht="12.75">
      <c r="A18" s="77">
        <v>10</v>
      </c>
      <c r="B18" s="78">
        <v>42387</v>
      </c>
      <c r="C18" s="80">
        <v>633</v>
      </c>
      <c r="D18" s="80" t="s">
        <v>105</v>
      </c>
      <c r="E18" s="89" t="s">
        <v>115</v>
      </c>
      <c r="F18" s="81">
        <v>500</v>
      </c>
    </row>
    <row r="19" spans="1:6" ht="12.75">
      <c r="A19" s="77">
        <v>11</v>
      </c>
      <c r="B19" s="78">
        <v>42387</v>
      </c>
      <c r="C19" s="80">
        <v>634</v>
      </c>
      <c r="D19" s="80" t="s">
        <v>105</v>
      </c>
      <c r="E19" s="89" t="s">
        <v>116</v>
      </c>
      <c r="F19" s="81">
        <v>100</v>
      </c>
    </row>
    <row r="20" spans="1:6" ht="12.75">
      <c r="A20" s="77">
        <v>12</v>
      </c>
      <c r="B20" s="78">
        <v>42387</v>
      </c>
      <c r="C20" s="80">
        <v>635</v>
      </c>
      <c r="D20" s="80" t="s">
        <v>105</v>
      </c>
      <c r="E20" s="89" t="s">
        <v>117</v>
      </c>
      <c r="F20" s="81">
        <v>20</v>
      </c>
    </row>
    <row r="21" spans="1:6" ht="12.75">
      <c r="A21" s="77">
        <v>13</v>
      </c>
      <c r="B21" s="78">
        <v>42387</v>
      </c>
      <c r="C21" s="80">
        <v>636</v>
      </c>
      <c r="D21" s="80" t="s">
        <v>105</v>
      </c>
      <c r="E21" s="89" t="s">
        <v>118</v>
      </c>
      <c r="F21" s="81">
        <v>40</v>
      </c>
    </row>
    <row r="22" spans="1:6" ht="12.75">
      <c r="A22" s="77">
        <v>14</v>
      </c>
      <c r="B22" s="78">
        <v>42387</v>
      </c>
      <c r="C22" s="80">
        <v>637</v>
      </c>
      <c r="D22" s="80" t="s">
        <v>105</v>
      </c>
      <c r="E22" s="89" t="s">
        <v>119</v>
      </c>
      <c r="F22" s="81">
        <v>10</v>
      </c>
    </row>
    <row r="23" spans="1:6" ht="26.25">
      <c r="A23" s="77">
        <v>15</v>
      </c>
      <c r="B23" s="78">
        <v>42387</v>
      </c>
      <c r="C23" s="80">
        <v>638</v>
      </c>
      <c r="D23" s="80" t="s">
        <v>105</v>
      </c>
      <c r="E23" s="89" t="s">
        <v>120</v>
      </c>
      <c r="F23" s="81">
        <v>40</v>
      </c>
    </row>
    <row r="24" spans="1:6" ht="12.75">
      <c r="A24" s="77">
        <v>16</v>
      </c>
      <c r="B24" s="78">
        <v>42387</v>
      </c>
      <c r="C24" s="80">
        <v>639</v>
      </c>
      <c r="D24" s="80" t="s">
        <v>105</v>
      </c>
      <c r="E24" s="89" t="s">
        <v>121</v>
      </c>
      <c r="F24" s="81">
        <v>20</v>
      </c>
    </row>
    <row r="25" spans="1:6" ht="12.75">
      <c r="A25" s="77">
        <v>17</v>
      </c>
      <c r="B25" s="78">
        <v>42387</v>
      </c>
      <c r="C25" s="80">
        <v>645</v>
      </c>
      <c r="D25" s="83" t="s">
        <v>95</v>
      </c>
      <c r="E25" s="89" t="s">
        <v>122</v>
      </c>
      <c r="F25" s="81">
        <v>217</v>
      </c>
    </row>
    <row r="26" spans="1:6" ht="12.75">
      <c r="A26" s="77">
        <v>18</v>
      </c>
      <c r="B26" s="78">
        <v>42387</v>
      </c>
      <c r="C26" s="80">
        <v>616</v>
      </c>
      <c r="D26" s="80" t="s">
        <v>105</v>
      </c>
      <c r="E26" s="89" t="s">
        <v>123</v>
      </c>
      <c r="F26" s="81">
        <v>75</v>
      </c>
    </row>
    <row r="27" spans="1:6" ht="12.75">
      <c r="A27" s="77">
        <v>19</v>
      </c>
      <c r="B27" s="78">
        <v>42387</v>
      </c>
      <c r="C27" s="80">
        <v>619</v>
      </c>
      <c r="D27" s="80" t="s">
        <v>105</v>
      </c>
      <c r="E27" s="89" t="s">
        <v>124</v>
      </c>
      <c r="F27" s="81">
        <v>50</v>
      </c>
    </row>
    <row r="28" spans="1:6" ht="12.75">
      <c r="A28" s="77">
        <v>20</v>
      </c>
      <c r="B28" s="78">
        <v>42387</v>
      </c>
      <c r="C28" s="80">
        <v>621</v>
      </c>
      <c r="D28" s="80" t="s">
        <v>105</v>
      </c>
      <c r="E28" s="89" t="s">
        <v>125</v>
      </c>
      <c r="F28" s="81">
        <v>100</v>
      </c>
    </row>
    <row r="29" spans="1:6" ht="12.75">
      <c r="A29" s="77">
        <v>21</v>
      </c>
      <c r="B29" s="78">
        <v>42387</v>
      </c>
      <c r="C29" s="80">
        <v>623</v>
      </c>
      <c r="D29" s="80" t="s">
        <v>105</v>
      </c>
      <c r="E29" s="89" t="s">
        <v>126</v>
      </c>
      <c r="F29" s="81">
        <v>1000</v>
      </c>
    </row>
    <row r="30" spans="1:6" ht="12.75">
      <c r="A30" s="77">
        <v>22</v>
      </c>
      <c r="B30" s="78">
        <v>42387</v>
      </c>
      <c r="C30" s="80">
        <v>625</v>
      </c>
      <c r="D30" s="80" t="s">
        <v>105</v>
      </c>
      <c r="E30" s="89" t="s">
        <v>127</v>
      </c>
      <c r="F30" s="81">
        <v>200</v>
      </c>
    </row>
    <row r="31" spans="1:6" ht="12.75">
      <c r="A31" s="77">
        <v>23</v>
      </c>
      <c r="B31" s="78">
        <v>42387</v>
      </c>
      <c r="C31" s="80">
        <v>627</v>
      </c>
      <c r="D31" s="80" t="s">
        <v>105</v>
      </c>
      <c r="E31" s="89" t="s">
        <v>128</v>
      </c>
      <c r="F31" s="81">
        <v>200</v>
      </c>
    </row>
    <row r="32" spans="1:6" ht="12.75">
      <c r="A32" s="77">
        <v>24</v>
      </c>
      <c r="B32" s="78">
        <v>42387</v>
      </c>
      <c r="C32" s="80">
        <v>629</v>
      </c>
      <c r="D32" s="80" t="s">
        <v>105</v>
      </c>
      <c r="E32" s="89" t="s">
        <v>129</v>
      </c>
      <c r="F32" s="81">
        <v>40</v>
      </c>
    </row>
    <row r="33" spans="1:6" ht="12.75">
      <c r="A33" s="77">
        <v>25</v>
      </c>
      <c r="B33" s="78">
        <v>42387</v>
      </c>
      <c r="C33" s="80">
        <v>630</v>
      </c>
      <c r="D33" s="80" t="s">
        <v>105</v>
      </c>
      <c r="E33" s="89" t="s">
        <v>130</v>
      </c>
      <c r="F33" s="81">
        <v>10</v>
      </c>
    </row>
    <row r="34" spans="1:6" ht="12.75">
      <c r="A34" s="77">
        <v>26</v>
      </c>
      <c r="B34" s="78">
        <v>42387</v>
      </c>
      <c r="C34" s="80">
        <v>631</v>
      </c>
      <c r="D34" s="80" t="s">
        <v>105</v>
      </c>
      <c r="E34" s="89" t="s">
        <v>131</v>
      </c>
      <c r="F34" s="81">
        <v>100</v>
      </c>
    </row>
    <row r="35" spans="1:6" ht="12.75">
      <c r="A35" s="77">
        <v>27</v>
      </c>
      <c r="B35" s="78">
        <v>42387</v>
      </c>
      <c r="C35" s="80">
        <v>642</v>
      </c>
      <c r="D35" s="83" t="s">
        <v>95</v>
      </c>
      <c r="E35" s="89" t="s">
        <v>132</v>
      </c>
      <c r="F35" s="81">
        <v>1700</v>
      </c>
    </row>
    <row r="36" spans="1:6" ht="12.75">
      <c r="A36" s="77">
        <v>28</v>
      </c>
      <c r="B36" s="78">
        <v>42387</v>
      </c>
      <c r="C36" s="80">
        <v>626</v>
      </c>
      <c r="D36" s="80" t="s">
        <v>105</v>
      </c>
      <c r="E36" s="89" t="s">
        <v>133</v>
      </c>
      <c r="F36" s="81">
        <v>200</v>
      </c>
    </row>
    <row r="37" spans="1:6" ht="12.75">
      <c r="A37" s="77">
        <v>29</v>
      </c>
      <c r="B37" s="78">
        <v>42387</v>
      </c>
      <c r="C37" s="80">
        <v>622</v>
      </c>
      <c r="D37" s="80" t="s">
        <v>105</v>
      </c>
      <c r="E37" s="89" t="s">
        <v>134</v>
      </c>
      <c r="F37" s="81">
        <v>200</v>
      </c>
    </row>
    <row r="38" spans="1:6" ht="12.75">
      <c r="A38" s="77">
        <v>30</v>
      </c>
      <c r="B38" s="78">
        <v>42387</v>
      </c>
      <c r="C38" s="80">
        <v>618</v>
      </c>
      <c r="D38" s="80" t="s">
        <v>105</v>
      </c>
      <c r="E38" s="89" t="s">
        <v>135</v>
      </c>
      <c r="F38" s="81">
        <v>50</v>
      </c>
    </row>
    <row r="39" spans="1:6" ht="26.25">
      <c r="A39" s="77">
        <v>31</v>
      </c>
      <c r="B39" s="78">
        <v>42388</v>
      </c>
      <c r="C39" s="80">
        <v>658</v>
      </c>
      <c r="D39" s="83" t="s">
        <v>95</v>
      </c>
      <c r="E39" s="89" t="s">
        <v>136</v>
      </c>
      <c r="F39" s="81">
        <v>197</v>
      </c>
    </row>
    <row r="40" spans="1:6" ht="12.75">
      <c r="A40" s="77">
        <v>32</v>
      </c>
      <c r="B40" s="78">
        <v>42388</v>
      </c>
      <c r="C40" s="80">
        <v>655</v>
      </c>
      <c r="D40" s="83" t="s">
        <v>95</v>
      </c>
      <c r="E40" s="89" t="s">
        <v>137</v>
      </c>
      <c r="F40" s="81">
        <v>500</v>
      </c>
    </row>
    <row r="41" spans="1:6" ht="12.75">
      <c r="A41" s="77">
        <v>33</v>
      </c>
      <c r="B41" s="78">
        <v>42388</v>
      </c>
      <c r="C41" s="80">
        <v>667</v>
      </c>
      <c r="D41" s="83" t="s">
        <v>95</v>
      </c>
      <c r="E41" s="89" t="s">
        <v>138</v>
      </c>
      <c r="F41" s="81">
        <v>3532.4</v>
      </c>
    </row>
    <row r="42" spans="1:6" ht="12.75">
      <c r="A42" s="77">
        <v>34</v>
      </c>
      <c r="B42" s="78">
        <v>42388</v>
      </c>
      <c r="C42" s="80">
        <v>673</v>
      </c>
      <c r="D42" s="80" t="s">
        <v>139</v>
      </c>
      <c r="E42" s="89" t="s">
        <v>140</v>
      </c>
      <c r="F42" s="84">
        <v>2610.5</v>
      </c>
    </row>
    <row r="43" spans="1:6" ht="12.75">
      <c r="A43" s="77">
        <v>35</v>
      </c>
      <c r="B43" s="78">
        <v>42388</v>
      </c>
      <c r="C43" s="80">
        <v>675</v>
      </c>
      <c r="D43" s="83" t="s">
        <v>95</v>
      </c>
      <c r="E43" s="89" t="s">
        <v>141</v>
      </c>
      <c r="F43" s="81">
        <v>350</v>
      </c>
    </row>
    <row r="44" spans="1:6" ht="12.75">
      <c r="A44" s="77">
        <v>36</v>
      </c>
      <c r="B44" s="78">
        <v>42388</v>
      </c>
      <c r="C44" s="80">
        <v>674</v>
      </c>
      <c r="D44" s="83" t="s">
        <v>95</v>
      </c>
      <c r="E44" s="89" t="s">
        <v>142</v>
      </c>
      <c r="F44" s="81">
        <v>1400</v>
      </c>
    </row>
    <row r="45" spans="1:6" ht="12.75">
      <c r="A45" s="77">
        <v>37</v>
      </c>
      <c r="B45" s="78">
        <v>42388</v>
      </c>
      <c r="C45" s="80">
        <v>672</v>
      </c>
      <c r="D45" s="83" t="s">
        <v>95</v>
      </c>
      <c r="E45" s="89" t="s">
        <v>143</v>
      </c>
      <c r="F45" s="81">
        <v>400</v>
      </c>
    </row>
    <row r="46" spans="1:6" ht="12.75">
      <c r="A46" s="77">
        <v>38</v>
      </c>
      <c r="B46" s="78">
        <v>42388</v>
      </c>
      <c r="C46" s="80">
        <v>670</v>
      </c>
      <c r="D46" s="83" t="s">
        <v>95</v>
      </c>
      <c r="E46" s="89" t="s">
        <v>144</v>
      </c>
      <c r="F46" s="81">
        <v>291.66</v>
      </c>
    </row>
    <row r="47" spans="1:6" ht="12.75">
      <c r="A47" s="77">
        <v>39</v>
      </c>
      <c r="B47" s="78">
        <v>42388</v>
      </c>
      <c r="C47" s="80">
        <v>668</v>
      </c>
      <c r="D47" s="83" t="s">
        <v>95</v>
      </c>
      <c r="E47" s="89" t="s">
        <v>141</v>
      </c>
      <c r="F47" s="81">
        <v>350</v>
      </c>
    </row>
    <row r="48" spans="1:6" ht="12.75">
      <c r="A48" s="77">
        <v>40</v>
      </c>
      <c r="B48" s="78">
        <v>42388</v>
      </c>
      <c r="C48" s="80">
        <v>656</v>
      </c>
      <c r="D48" s="83" t="s">
        <v>95</v>
      </c>
      <c r="E48" s="89" t="s">
        <v>145</v>
      </c>
      <c r="F48" s="81">
        <v>1500</v>
      </c>
    </row>
    <row r="49" spans="1:6" ht="12.75">
      <c r="A49" s="77">
        <v>41</v>
      </c>
      <c r="B49" s="78">
        <v>42388</v>
      </c>
      <c r="C49" s="80">
        <v>654</v>
      </c>
      <c r="D49" s="83" t="s">
        <v>95</v>
      </c>
      <c r="E49" s="89" t="s">
        <v>146</v>
      </c>
      <c r="F49" s="81">
        <v>500</v>
      </c>
    </row>
    <row r="50" spans="1:6" ht="12.75">
      <c r="A50" s="77">
        <v>42</v>
      </c>
      <c r="B50" s="78">
        <v>42388</v>
      </c>
      <c r="C50" s="80">
        <v>671</v>
      </c>
      <c r="D50" s="80" t="s">
        <v>139</v>
      </c>
      <c r="E50" s="89" t="s">
        <v>147</v>
      </c>
      <c r="F50" s="81">
        <v>19830</v>
      </c>
    </row>
    <row r="51" spans="1:6" ht="12.75">
      <c r="A51" s="77">
        <v>43</v>
      </c>
      <c r="B51" s="78">
        <v>42388</v>
      </c>
      <c r="C51" s="80">
        <v>669</v>
      </c>
      <c r="D51" s="83" t="s">
        <v>95</v>
      </c>
      <c r="E51" s="89" t="s">
        <v>148</v>
      </c>
      <c r="F51" s="81">
        <v>2277.8</v>
      </c>
    </row>
    <row r="52" spans="1:6" ht="12.75">
      <c r="A52" s="77">
        <v>44</v>
      </c>
      <c r="B52" s="78">
        <v>42389</v>
      </c>
      <c r="C52" s="80">
        <v>725</v>
      </c>
      <c r="D52" s="80" t="s">
        <v>105</v>
      </c>
      <c r="E52" s="89" t="s">
        <v>149</v>
      </c>
      <c r="F52" s="81">
        <v>60</v>
      </c>
    </row>
    <row r="53" spans="1:6" ht="26.25">
      <c r="A53" s="77">
        <v>45</v>
      </c>
      <c r="B53" s="78">
        <v>42389</v>
      </c>
      <c r="C53" s="80">
        <v>738</v>
      </c>
      <c r="D53" s="83" t="s">
        <v>95</v>
      </c>
      <c r="E53" s="89" t="s">
        <v>150</v>
      </c>
      <c r="F53" s="81">
        <v>2640</v>
      </c>
    </row>
    <row r="54" spans="1:6" ht="12.75">
      <c r="A54" s="77">
        <v>46</v>
      </c>
      <c r="B54" s="78">
        <v>42389</v>
      </c>
      <c r="C54" s="80">
        <v>729</v>
      </c>
      <c r="D54" s="80" t="s">
        <v>105</v>
      </c>
      <c r="E54" s="89" t="s">
        <v>151</v>
      </c>
      <c r="F54" s="81">
        <v>100</v>
      </c>
    </row>
    <row r="55" spans="1:6" ht="12.75">
      <c r="A55" s="77">
        <v>47</v>
      </c>
      <c r="B55" s="78">
        <v>42389</v>
      </c>
      <c r="C55" s="80">
        <v>728</v>
      </c>
      <c r="D55" s="80" t="s">
        <v>105</v>
      </c>
      <c r="E55" s="89" t="s">
        <v>152</v>
      </c>
      <c r="F55" s="81">
        <v>50</v>
      </c>
    </row>
    <row r="56" spans="1:6" ht="12.75">
      <c r="A56" s="77">
        <v>48</v>
      </c>
      <c r="B56" s="78">
        <v>42389</v>
      </c>
      <c r="C56" s="80">
        <v>730</v>
      </c>
      <c r="D56" s="80" t="s">
        <v>105</v>
      </c>
      <c r="E56" s="89" t="s">
        <v>153</v>
      </c>
      <c r="F56" s="81">
        <v>400</v>
      </c>
    </row>
    <row r="57" spans="1:6" ht="12.75">
      <c r="A57" s="77">
        <v>49</v>
      </c>
      <c r="B57" s="78">
        <v>42389</v>
      </c>
      <c r="C57" s="80">
        <v>731</v>
      </c>
      <c r="D57" s="83" t="s">
        <v>95</v>
      </c>
      <c r="E57" s="89" t="s">
        <v>154</v>
      </c>
      <c r="F57" s="81">
        <v>300</v>
      </c>
    </row>
    <row r="58" spans="1:6" ht="12.75">
      <c r="A58" s="77">
        <v>50</v>
      </c>
      <c r="B58" s="78">
        <v>42389</v>
      </c>
      <c r="C58" s="80">
        <v>732</v>
      </c>
      <c r="D58" s="83" t="s">
        <v>95</v>
      </c>
      <c r="E58" s="89" t="s">
        <v>155</v>
      </c>
      <c r="F58" s="81">
        <v>178</v>
      </c>
    </row>
    <row r="59" spans="1:6" ht="12.75">
      <c r="A59" s="77">
        <v>51</v>
      </c>
      <c r="B59" s="78">
        <v>42389</v>
      </c>
      <c r="C59" s="80">
        <v>733</v>
      </c>
      <c r="D59" s="83" t="s">
        <v>95</v>
      </c>
      <c r="E59" s="89" t="s">
        <v>156</v>
      </c>
      <c r="F59" s="81">
        <v>1750</v>
      </c>
    </row>
    <row r="60" spans="1:6" ht="12.75">
      <c r="A60" s="77">
        <v>52</v>
      </c>
      <c r="B60" s="78">
        <v>42389</v>
      </c>
      <c r="C60" s="80">
        <v>734</v>
      </c>
      <c r="D60" s="80" t="s">
        <v>139</v>
      </c>
      <c r="E60" s="89" t="s">
        <v>157</v>
      </c>
      <c r="F60" s="81">
        <v>2510</v>
      </c>
    </row>
    <row r="61" spans="1:6" ht="26.25">
      <c r="A61" s="77">
        <v>53</v>
      </c>
      <c r="B61" s="78">
        <v>42389</v>
      </c>
      <c r="C61" s="80">
        <v>735</v>
      </c>
      <c r="D61" s="83" t="s">
        <v>95</v>
      </c>
      <c r="E61" s="89" t="s">
        <v>158</v>
      </c>
      <c r="F61" s="81">
        <v>1900</v>
      </c>
    </row>
    <row r="62" spans="1:6" ht="12.75">
      <c r="A62" s="77">
        <v>54</v>
      </c>
      <c r="B62" s="78">
        <v>42389</v>
      </c>
      <c r="C62" s="80">
        <v>736</v>
      </c>
      <c r="D62" s="83" t="s">
        <v>95</v>
      </c>
      <c r="E62" s="89" t="s">
        <v>159</v>
      </c>
      <c r="F62" s="81">
        <v>65.61</v>
      </c>
    </row>
    <row r="63" spans="1:6" ht="12.75">
      <c r="A63" s="77">
        <v>55</v>
      </c>
      <c r="B63" s="78">
        <v>42389</v>
      </c>
      <c r="C63" s="80">
        <v>737</v>
      </c>
      <c r="D63" s="83" t="s">
        <v>95</v>
      </c>
      <c r="E63" s="89" t="s">
        <v>160</v>
      </c>
      <c r="F63" s="81">
        <v>236</v>
      </c>
    </row>
    <row r="64" spans="1:6" ht="12.75">
      <c r="A64" s="77">
        <v>56</v>
      </c>
      <c r="B64" s="78">
        <v>42389</v>
      </c>
      <c r="C64" s="80">
        <v>709</v>
      </c>
      <c r="D64" s="83" t="s">
        <v>95</v>
      </c>
      <c r="E64" s="89" t="s">
        <v>161</v>
      </c>
      <c r="F64" s="81">
        <v>750</v>
      </c>
    </row>
    <row r="65" spans="1:6" ht="12.75">
      <c r="A65" s="77">
        <v>57</v>
      </c>
      <c r="B65" s="78">
        <v>42389</v>
      </c>
      <c r="C65" s="80">
        <v>726</v>
      </c>
      <c r="D65" s="80" t="s">
        <v>105</v>
      </c>
      <c r="E65" s="89" t="s">
        <v>162</v>
      </c>
      <c r="F65" s="81">
        <v>500</v>
      </c>
    </row>
    <row r="66" spans="1:6" ht="12.75">
      <c r="A66" s="77">
        <v>58</v>
      </c>
      <c r="B66" s="78">
        <v>42389</v>
      </c>
      <c r="C66" s="80">
        <v>727</v>
      </c>
      <c r="D66" s="80" t="s">
        <v>105</v>
      </c>
      <c r="E66" s="89" t="s">
        <v>163</v>
      </c>
      <c r="F66" s="81">
        <v>250</v>
      </c>
    </row>
    <row r="67" spans="1:6" ht="12.75">
      <c r="A67" s="77">
        <v>59</v>
      </c>
      <c r="B67" s="78">
        <v>42389</v>
      </c>
      <c r="C67" s="80">
        <v>712</v>
      </c>
      <c r="D67" s="80" t="s">
        <v>139</v>
      </c>
      <c r="E67" s="89" t="s">
        <v>164</v>
      </c>
      <c r="F67" s="81">
        <v>1899.3</v>
      </c>
    </row>
    <row r="68" spans="1:6" ht="26.25">
      <c r="A68" s="77">
        <v>60</v>
      </c>
      <c r="B68" s="78">
        <v>42389</v>
      </c>
      <c r="C68" s="80">
        <v>711</v>
      </c>
      <c r="D68" s="83" t="s">
        <v>95</v>
      </c>
      <c r="E68" s="89" t="s">
        <v>165</v>
      </c>
      <c r="F68" s="81">
        <v>13500</v>
      </c>
    </row>
    <row r="69" spans="1:6" ht="12.75">
      <c r="A69" s="77">
        <v>61</v>
      </c>
      <c r="B69" s="78">
        <v>42390</v>
      </c>
      <c r="C69" s="80">
        <v>763</v>
      </c>
      <c r="D69" s="83" t="s">
        <v>95</v>
      </c>
      <c r="E69" s="89" t="s">
        <v>166</v>
      </c>
      <c r="F69" s="81">
        <v>1359.72</v>
      </c>
    </row>
    <row r="70" spans="1:6" ht="12.75">
      <c r="A70" s="77">
        <v>62</v>
      </c>
      <c r="B70" s="78">
        <v>42390</v>
      </c>
      <c r="C70" s="80">
        <v>713</v>
      </c>
      <c r="D70" s="80" t="s">
        <v>139</v>
      </c>
      <c r="E70" s="89" t="s">
        <v>167</v>
      </c>
      <c r="F70" s="81">
        <v>3500</v>
      </c>
    </row>
    <row r="71" spans="1:6" ht="12.75">
      <c r="A71" s="77">
        <v>63</v>
      </c>
      <c r="B71" s="78">
        <v>42390</v>
      </c>
      <c r="C71" s="80">
        <v>744</v>
      </c>
      <c r="D71" s="83" t="s">
        <v>95</v>
      </c>
      <c r="E71" s="89" t="s">
        <v>168</v>
      </c>
      <c r="F71" s="81">
        <v>200</v>
      </c>
    </row>
    <row r="72" spans="1:6" ht="12.75">
      <c r="A72" s="77">
        <v>64</v>
      </c>
      <c r="B72" s="78">
        <v>42390</v>
      </c>
      <c r="C72" s="80">
        <v>748</v>
      </c>
      <c r="D72" s="80" t="s">
        <v>105</v>
      </c>
      <c r="E72" s="89" t="s">
        <v>169</v>
      </c>
      <c r="F72" s="81">
        <v>50</v>
      </c>
    </row>
    <row r="73" spans="1:6" ht="26.25">
      <c r="A73" s="77">
        <v>65</v>
      </c>
      <c r="B73" s="78">
        <v>42390</v>
      </c>
      <c r="C73" s="80">
        <v>746</v>
      </c>
      <c r="D73" s="80" t="s">
        <v>139</v>
      </c>
      <c r="E73" s="89" t="s">
        <v>170</v>
      </c>
      <c r="F73" s="81">
        <v>24.8</v>
      </c>
    </row>
    <row r="74" spans="1:6" ht="12.75">
      <c r="A74" s="77">
        <v>66</v>
      </c>
      <c r="B74" s="78">
        <v>42390</v>
      </c>
      <c r="C74" s="80">
        <v>743</v>
      </c>
      <c r="D74" s="83" t="s">
        <v>95</v>
      </c>
      <c r="E74" s="89" t="s">
        <v>171</v>
      </c>
      <c r="F74" s="81">
        <v>400</v>
      </c>
    </row>
    <row r="75" spans="1:6" ht="12.75">
      <c r="A75" s="77">
        <v>67</v>
      </c>
      <c r="B75" s="78">
        <v>42390</v>
      </c>
      <c r="C75" s="80">
        <v>775</v>
      </c>
      <c r="D75" s="80" t="s">
        <v>139</v>
      </c>
      <c r="E75" s="89" t="s">
        <v>172</v>
      </c>
      <c r="F75" s="81">
        <v>600</v>
      </c>
    </row>
    <row r="76" spans="1:6" ht="12.75">
      <c r="A76" s="77">
        <v>68</v>
      </c>
      <c r="B76" s="78">
        <v>42390</v>
      </c>
      <c r="C76" s="80">
        <v>773</v>
      </c>
      <c r="D76" s="83" t="s">
        <v>95</v>
      </c>
      <c r="E76" s="89" t="s">
        <v>173</v>
      </c>
      <c r="F76" s="81">
        <v>2100</v>
      </c>
    </row>
    <row r="77" spans="1:6" ht="12.75">
      <c r="A77" s="77">
        <v>69</v>
      </c>
      <c r="B77" s="78">
        <v>42390</v>
      </c>
      <c r="C77" s="80">
        <v>708</v>
      </c>
      <c r="D77" s="83" t="s">
        <v>95</v>
      </c>
      <c r="E77" s="89" t="s">
        <v>174</v>
      </c>
      <c r="F77" s="81">
        <v>2349</v>
      </c>
    </row>
    <row r="78" spans="1:6" ht="12.75">
      <c r="A78" s="77">
        <v>70</v>
      </c>
      <c r="B78" s="78">
        <v>42390</v>
      </c>
      <c r="C78" s="80">
        <v>745</v>
      </c>
      <c r="D78" s="83" t="s">
        <v>95</v>
      </c>
      <c r="E78" s="89" t="s">
        <v>175</v>
      </c>
      <c r="F78" s="81">
        <v>150</v>
      </c>
    </row>
    <row r="79" spans="1:6" ht="12.75">
      <c r="A79" s="77">
        <v>71</v>
      </c>
      <c r="B79" s="78">
        <v>42390</v>
      </c>
      <c r="C79" s="80">
        <v>747</v>
      </c>
      <c r="D79" s="80" t="s">
        <v>105</v>
      </c>
      <c r="E79" s="89" t="s">
        <v>176</v>
      </c>
      <c r="F79" s="81">
        <v>200</v>
      </c>
    </row>
    <row r="80" spans="1:6" ht="12.75">
      <c r="A80" s="77">
        <v>72</v>
      </c>
      <c r="B80" s="78">
        <v>42390</v>
      </c>
      <c r="C80" s="80">
        <v>749</v>
      </c>
      <c r="D80" s="80" t="s">
        <v>105</v>
      </c>
      <c r="E80" s="89" t="s">
        <v>177</v>
      </c>
      <c r="F80" s="81">
        <v>200</v>
      </c>
    </row>
    <row r="81" spans="1:6" ht="12.75">
      <c r="A81" s="77">
        <v>73</v>
      </c>
      <c r="B81" s="78">
        <v>42390</v>
      </c>
      <c r="C81" s="80">
        <v>767</v>
      </c>
      <c r="D81" s="83" t="s">
        <v>95</v>
      </c>
      <c r="E81" s="89" t="s">
        <v>166</v>
      </c>
      <c r="F81" s="81">
        <v>1450.37</v>
      </c>
    </row>
    <row r="82" spans="1:6" ht="12.75">
      <c r="A82" s="77">
        <v>74</v>
      </c>
      <c r="B82" s="78">
        <v>42390</v>
      </c>
      <c r="C82" s="80">
        <v>774</v>
      </c>
      <c r="D82" s="83" t="s">
        <v>95</v>
      </c>
      <c r="E82" s="89" t="s">
        <v>178</v>
      </c>
      <c r="F82" s="81">
        <v>249</v>
      </c>
    </row>
    <row r="83" spans="1:6" ht="12.75">
      <c r="A83" s="77">
        <v>75</v>
      </c>
      <c r="B83" s="78">
        <v>42391</v>
      </c>
      <c r="C83" s="80">
        <v>779</v>
      </c>
      <c r="D83" s="83" t="s">
        <v>95</v>
      </c>
      <c r="E83" s="89" t="s">
        <v>179</v>
      </c>
      <c r="F83" s="81">
        <v>1500</v>
      </c>
    </row>
    <row r="84" spans="1:6" ht="12.75">
      <c r="A84" s="77">
        <v>76</v>
      </c>
      <c r="B84" s="78">
        <v>42391</v>
      </c>
      <c r="C84" s="80">
        <v>803</v>
      </c>
      <c r="D84" s="80" t="s">
        <v>105</v>
      </c>
      <c r="E84" s="89" t="s">
        <v>180</v>
      </c>
      <c r="F84" s="81">
        <v>300</v>
      </c>
    </row>
    <row r="85" spans="1:6" ht="12.75">
      <c r="A85" s="77">
        <v>77</v>
      </c>
      <c r="B85" s="78">
        <v>42391</v>
      </c>
      <c r="C85" s="80">
        <v>756</v>
      </c>
      <c r="D85" s="80" t="s">
        <v>105</v>
      </c>
      <c r="E85" s="89" t="s">
        <v>181</v>
      </c>
      <c r="F85" s="81">
        <v>200</v>
      </c>
    </row>
    <row r="86" spans="1:6" ht="12.75">
      <c r="A86" s="77">
        <v>78</v>
      </c>
      <c r="B86" s="78">
        <v>42391</v>
      </c>
      <c r="C86" s="80">
        <v>755</v>
      </c>
      <c r="D86" s="80" t="s">
        <v>105</v>
      </c>
      <c r="E86" s="89" t="s">
        <v>182</v>
      </c>
      <c r="F86" s="81">
        <v>50</v>
      </c>
    </row>
    <row r="87" spans="1:6" ht="12.75">
      <c r="A87" s="77">
        <v>79</v>
      </c>
      <c r="B87" s="78">
        <v>42391</v>
      </c>
      <c r="C87" s="80">
        <v>753</v>
      </c>
      <c r="D87" s="80" t="s">
        <v>105</v>
      </c>
      <c r="E87" s="89" t="s">
        <v>183</v>
      </c>
      <c r="F87" s="81">
        <v>430</v>
      </c>
    </row>
    <row r="88" spans="1:6" ht="12.75">
      <c r="A88" s="77">
        <v>80</v>
      </c>
      <c r="B88" s="78">
        <v>42391</v>
      </c>
      <c r="C88" s="80">
        <v>752</v>
      </c>
      <c r="D88" s="80" t="s">
        <v>105</v>
      </c>
      <c r="E88" s="89" t="s">
        <v>184</v>
      </c>
      <c r="F88" s="81">
        <v>200</v>
      </c>
    </row>
    <row r="89" spans="1:6" ht="12.75">
      <c r="A89" s="77">
        <v>81</v>
      </c>
      <c r="B89" s="78">
        <v>42391</v>
      </c>
      <c r="C89" s="80">
        <v>754</v>
      </c>
      <c r="D89" s="80" t="s">
        <v>105</v>
      </c>
      <c r="E89" s="89" t="s">
        <v>185</v>
      </c>
      <c r="F89" s="81">
        <v>300</v>
      </c>
    </row>
    <row r="90" spans="1:6" ht="12.75">
      <c r="A90" s="77">
        <v>82</v>
      </c>
      <c r="B90" s="78">
        <v>42391</v>
      </c>
      <c r="C90" s="80">
        <v>751</v>
      </c>
      <c r="D90" s="80" t="s">
        <v>105</v>
      </c>
      <c r="E90" s="89" t="s">
        <v>186</v>
      </c>
      <c r="F90" s="81">
        <v>50</v>
      </c>
    </row>
    <row r="91" spans="1:6" ht="12.75">
      <c r="A91" s="77">
        <v>83</v>
      </c>
      <c r="B91" s="78">
        <v>42391</v>
      </c>
      <c r="C91" s="80">
        <v>805</v>
      </c>
      <c r="D91" s="80" t="s">
        <v>105</v>
      </c>
      <c r="E91" s="89" t="s">
        <v>187</v>
      </c>
      <c r="F91" s="81">
        <v>50</v>
      </c>
    </row>
    <row r="92" spans="1:6" ht="12.75">
      <c r="A92" s="77">
        <v>84</v>
      </c>
      <c r="B92" s="78">
        <v>42391</v>
      </c>
      <c r="C92" s="80">
        <v>778</v>
      </c>
      <c r="D92" s="80" t="s">
        <v>105</v>
      </c>
      <c r="E92" s="89" t="s">
        <v>188</v>
      </c>
      <c r="F92" s="81">
        <v>25</v>
      </c>
    </row>
    <row r="93" spans="1:6" ht="12.75">
      <c r="A93" s="77">
        <v>85</v>
      </c>
      <c r="B93" s="78">
        <v>42391</v>
      </c>
      <c r="C93" s="80">
        <v>759</v>
      </c>
      <c r="D93" s="80" t="s">
        <v>105</v>
      </c>
      <c r="E93" s="89" t="s">
        <v>189</v>
      </c>
      <c r="F93" s="81">
        <v>25</v>
      </c>
    </row>
    <row r="94" spans="1:6" ht="12.75">
      <c r="A94" s="77">
        <v>86</v>
      </c>
      <c r="B94" s="78">
        <v>42391</v>
      </c>
      <c r="C94" s="80">
        <v>798</v>
      </c>
      <c r="D94" s="80" t="s">
        <v>105</v>
      </c>
      <c r="E94" s="89" t="s">
        <v>190</v>
      </c>
      <c r="F94" s="81">
        <v>100</v>
      </c>
    </row>
    <row r="95" spans="1:6" ht="12.75">
      <c r="A95" s="77">
        <v>87</v>
      </c>
      <c r="B95" s="78">
        <v>42391</v>
      </c>
      <c r="C95" s="80">
        <v>801</v>
      </c>
      <c r="D95" s="80" t="s">
        <v>105</v>
      </c>
      <c r="E95" s="89" t="s">
        <v>191</v>
      </c>
      <c r="F95" s="81">
        <v>100</v>
      </c>
    </row>
    <row r="96" spans="1:6" ht="12.75">
      <c r="A96" s="77">
        <v>88</v>
      </c>
      <c r="B96" s="78">
        <v>42391</v>
      </c>
      <c r="C96" s="80">
        <v>800</v>
      </c>
      <c r="D96" s="80" t="s">
        <v>105</v>
      </c>
      <c r="E96" s="89" t="s">
        <v>192</v>
      </c>
      <c r="F96" s="81">
        <v>150</v>
      </c>
    </row>
    <row r="97" spans="1:6" ht="12.75">
      <c r="A97" s="77">
        <v>89</v>
      </c>
      <c r="B97" s="78">
        <v>42391</v>
      </c>
      <c r="C97" s="80">
        <v>799</v>
      </c>
      <c r="D97" s="80" t="s">
        <v>105</v>
      </c>
      <c r="E97" s="89" t="s">
        <v>193</v>
      </c>
      <c r="F97" s="81">
        <v>150</v>
      </c>
    </row>
    <row r="98" spans="1:6" ht="12.75">
      <c r="A98" s="77">
        <v>90</v>
      </c>
      <c r="B98" s="78">
        <v>42391</v>
      </c>
      <c r="C98" s="80">
        <v>797</v>
      </c>
      <c r="D98" s="83" t="s">
        <v>95</v>
      </c>
      <c r="E98" s="89" t="s">
        <v>194</v>
      </c>
      <c r="F98" s="81">
        <v>500</v>
      </c>
    </row>
    <row r="99" spans="1:6" ht="12.75">
      <c r="A99" s="77">
        <v>91</v>
      </c>
      <c r="B99" s="78">
        <v>42391</v>
      </c>
      <c r="C99" s="80">
        <v>802</v>
      </c>
      <c r="D99" s="80" t="s">
        <v>105</v>
      </c>
      <c r="E99" s="89" t="s">
        <v>195</v>
      </c>
      <c r="F99" s="81">
        <v>100</v>
      </c>
    </row>
    <row r="100" spans="1:6" ht="12.75">
      <c r="A100" s="77">
        <v>92</v>
      </c>
      <c r="B100" s="78">
        <v>42391</v>
      </c>
      <c r="C100" s="80">
        <v>757</v>
      </c>
      <c r="D100" s="80" t="s">
        <v>105</v>
      </c>
      <c r="E100" s="89" t="s">
        <v>196</v>
      </c>
      <c r="F100" s="81">
        <v>100</v>
      </c>
    </row>
    <row r="101" spans="1:6" ht="12.75">
      <c r="A101" s="77">
        <v>93</v>
      </c>
      <c r="B101" s="78">
        <v>42391</v>
      </c>
      <c r="C101" s="80">
        <v>758</v>
      </c>
      <c r="D101" s="80" t="s">
        <v>105</v>
      </c>
      <c r="E101" s="89" t="s">
        <v>197</v>
      </c>
      <c r="F101" s="81">
        <v>200</v>
      </c>
    </row>
    <row r="102" spans="1:6" ht="12.75">
      <c r="A102" s="77">
        <v>94</v>
      </c>
      <c r="B102" s="78">
        <v>42391</v>
      </c>
      <c r="C102" s="80">
        <v>760</v>
      </c>
      <c r="D102" s="80" t="s">
        <v>105</v>
      </c>
      <c r="E102" s="89" t="s">
        <v>198</v>
      </c>
      <c r="F102" s="81">
        <v>360</v>
      </c>
    </row>
    <row r="103" spans="1:6" ht="12.75">
      <c r="A103" s="77">
        <v>95</v>
      </c>
      <c r="B103" s="78">
        <v>42391</v>
      </c>
      <c r="C103" s="80">
        <v>804</v>
      </c>
      <c r="D103" s="80" t="s">
        <v>105</v>
      </c>
      <c r="E103" s="89" t="s">
        <v>199</v>
      </c>
      <c r="F103" s="81">
        <v>100</v>
      </c>
    </row>
    <row r="104" spans="1:6" ht="12.75">
      <c r="A104" s="77">
        <v>96</v>
      </c>
      <c r="B104" s="78">
        <v>42391</v>
      </c>
      <c r="C104" s="80">
        <v>750</v>
      </c>
      <c r="D104" s="80" t="s">
        <v>105</v>
      </c>
      <c r="E104" s="89" t="s">
        <v>200</v>
      </c>
      <c r="F104" s="81">
        <v>100</v>
      </c>
    </row>
    <row r="105" spans="1:6" ht="12.75">
      <c r="A105" s="77">
        <v>97</v>
      </c>
      <c r="B105" s="78">
        <v>42390</v>
      </c>
      <c r="C105" s="92">
        <v>741</v>
      </c>
      <c r="D105" s="92" t="s">
        <v>201</v>
      </c>
      <c r="E105" s="88" t="s">
        <v>202</v>
      </c>
      <c r="F105" s="91">
        <v>800</v>
      </c>
    </row>
    <row r="106" spans="1:6" ht="12.75">
      <c r="A106" s="77">
        <v>98</v>
      </c>
      <c r="B106" s="78">
        <v>42390</v>
      </c>
      <c r="C106" s="92">
        <v>742</v>
      </c>
      <c r="D106" s="92" t="s">
        <v>201</v>
      </c>
      <c r="E106" s="88" t="s">
        <v>203</v>
      </c>
      <c r="F106" s="91">
        <v>1256</v>
      </c>
    </row>
    <row r="107" spans="1:6" ht="15">
      <c r="A107" s="77"/>
      <c r="B107" s="85" t="s">
        <v>7</v>
      </c>
      <c r="C107" s="80"/>
      <c r="D107" s="83"/>
      <c r="E107" s="89"/>
      <c r="F107" s="86">
        <f>SUM(F9:F106)</f>
        <v>90578.57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">
      <selection activeCell="C8" sqref="C8:D8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68" customWidth="1"/>
    <col min="6" max="6" width="15.00390625" style="8" customWidth="1"/>
    <col min="7" max="16384" width="10.421875" style="8" customWidth="1"/>
  </cols>
  <sheetData>
    <row r="1" spans="1:6" ht="12.75">
      <c r="A1" s="51" t="s">
        <v>15</v>
      </c>
      <c r="B1" s="50"/>
      <c r="C1" s="52"/>
      <c r="D1" s="52"/>
      <c r="E1" s="64"/>
      <c r="F1" s="50"/>
    </row>
    <row r="2" spans="1:6" ht="13.5">
      <c r="A2" s="49"/>
      <c r="B2" s="50"/>
      <c r="C2" s="50"/>
      <c r="D2" s="50"/>
      <c r="E2" s="64"/>
      <c r="F2" s="50"/>
    </row>
    <row r="3" spans="1:6" ht="13.5">
      <c r="A3" s="49"/>
      <c r="B3" s="50"/>
      <c r="C3" s="50"/>
      <c r="D3" s="50"/>
      <c r="E3" s="64"/>
      <c r="F3" s="50"/>
    </row>
    <row r="4" spans="1:6" ht="13.5">
      <c r="A4" s="49"/>
      <c r="B4" s="50"/>
      <c r="C4" s="50"/>
      <c r="D4" s="50"/>
      <c r="E4" s="64"/>
      <c r="F4" s="50"/>
    </row>
    <row r="5" spans="1:6" ht="12.75">
      <c r="A5" s="51" t="s">
        <v>16</v>
      </c>
      <c r="B5" s="52"/>
      <c r="C5" s="50"/>
      <c r="D5" s="52"/>
      <c r="E5" s="64"/>
      <c r="F5" s="50"/>
    </row>
    <row r="6" spans="1:6" ht="12.75">
      <c r="A6" s="51" t="s">
        <v>21</v>
      </c>
      <c r="B6" s="52"/>
      <c r="C6" s="50"/>
      <c r="D6" s="52"/>
      <c r="E6" s="64"/>
      <c r="F6" s="52"/>
    </row>
    <row r="7" spans="1:6" ht="12.75">
      <c r="A7" s="50"/>
      <c r="B7" s="52"/>
      <c r="C7" s="50"/>
      <c r="D7" s="50"/>
      <c r="E7" s="64"/>
      <c r="F7" s="50"/>
    </row>
    <row r="8" spans="1:6" ht="12.75">
      <c r="A8" s="50"/>
      <c r="B8" s="53"/>
      <c r="C8" s="21" t="s">
        <v>57</v>
      </c>
      <c r="D8" s="1" t="s">
        <v>58</v>
      </c>
      <c r="E8" s="64"/>
      <c r="F8" s="50"/>
    </row>
    <row r="9" spans="1:6" ht="12.75">
      <c r="A9" s="50"/>
      <c r="B9" s="50"/>
      <c r="C9" s="50"/>
      <c r="D9" s="50"/>
      <c r="E9" s="64"/>
      <c r="F9" s="50"/>
    </row>
    <row r="10" spans="1:6" ht="52.5">
      <c r="A10" s="54" t="s">
        <v>9</v>
      </c>
      <c r="B10" s="54" t="s">
        <v>10</v>
      </c>
      <c r="C10" s="55" t="s">
        <v>11</v>
      </c>
      <c r="D10" s="54" t="s">
        <v>18</v>
      </c>
      <c r="E10" s="55" t="s">
        <v>19</v>
      </c>
      <c r="F10" s="56" t="s">
        <v>20</v>
      </c>
    </row>
    <row r="11" spans="1:6" ht="13.5">
      <c r="A11" s="60">
        <v>1</v>
      </c>
      <c r="B11" s="57">
        <v>42387</v>
      </c>
      <c r="C11" s="58">
        <v>11167</v>
      </c>
      <c r="D11" s="58" t="s">
        <v>95</v>
      </c>
      <c r="E11" s="65" t="s">
        <v>96</v>
      </c>
      <c r="F11" s="59">
        <v>879101.25</v>
      </c>
    </row>
    <row r="12" spans="1:6" ht="13.5">
      <c r="A12" s="60">
        <v>2</v>
      </c>
      <c r="B12" s="57">
        <v>42387</v>
      </c>
      <c r="C12" s="58">
        <v>11168</v>
      </c>
      <c r="D12" s="58" t="s">
        <v>95</v>
      </c>
      <c r="E12" s="65" t="s">
        <v>97</v>
      </c>
      <c r="F12" s="59">
        <v>115066.5</v>
      </c>
    </row>
    <row r="13" spans="1:6" ht="13.5">
      <c r="A13" s="60">
        <v>3</v>
      </c>
      <c r="B13" s="57">
        <v>42388</v>
      </c>
      <c r="C13" s="58">
        <v>659</v>
      </c>
      <c r="D13" s="58" t="s">
        <v>95</v>
      </c>
      <c r="E13" s="66" t="s">
        <v>98</v>
      </c>
      <c r="F13" s="59">
        <v>6804</v>
      </c>
    </row>
    <row r="14" spans="1:6" ht="13.5">
      <c r="A14" s="60">
        <v>4</v>
      </c>
      <c r="B14" s="57">
        <v>42388</v>
      </c>
      <c r="C14" s="58">
        <v>679</v>
      </c>
      <c r="D14" s="58" t="s">
        <v>23</v>
      </c>
      <c r="E14" s="66" t="s">
        <v>99</v>
      </c>
      <c r="F14" s="59">
        <v>1700</v>
      </c>
    </row>
    <row r="15" spans="1:6" ht="13.5">
      <c r="A15" s="60">
        <v>5</v>
      </c>
      <c r="B15" s="57">
        <v>42388</v>
      </c>
      <c r="C15" s="58">
        <v>666</v>
      </c>
      <c r="D15" s="58" t="s">
        <v>95</v>
      </c>
      <c r="E15" s="66" t="s">
        <v>98</v>
      </c>
      <c r="F15" s="59">
        <v>2857.68</v>
      </c>
    </row>
    <row r="16" spans="1:6" ht="13.5">
      <c r="A16" s="60">
        <v>6</v>
      </c>
      <c r="B16" s="57">
        <v>42388</v>
      </c>
      <c r="C16" s="58">
        <v>664</v>
      </c>
      <c r="D16" s="58" t="s">
        <v>95</v>
      </c>
      <c r="E16" s="66" t="s">
        <v>98</v>
      </c>
      <c r="F16" s="59">
        <v>2857.68</v>
      </c>
    </row>
    <row r="17" spans="1:256" ht="13.5">
      <c r="A17" s="60">
        <v>7</v>
      </c>
      <c r="B17" s="57">
        <v>42388</v>
      </c>
      <c r="C17" s="58">
        <v>662</v>
      </c>
      <c r="D17" s="58" t="s">
        <v>95</v>
      </c>
      <c r="E17" s="66" t="s">
        <v>98</v>
      </c>
      <c r="F17" s="59">
        <v>4082.4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60">
        <v>8</v>
      </c>
      <c r="B18" s="57">
        <v>42388</v>
      </c>
      <c r="C18" s="58">
        <v>660</v>
      </c>
      <c r="D18" s="58" t="s">
        <v>95</v>
      </c>
      <c r="E18" s="66" t="s">
        <v>98</v>
      </c>
      <c r="F18" s="59">
        <v>8164.8</v>
      </c>
    </row>
    <row r="19" spans="1:6" ht="13.5">
      <c r="A19" s="60">
        <v>9</v>
      </c>
      <c r="B19" s="57">
        <v>42388</v>
      </c>
      <c r="C19" s="58">
        <v>10172</v>
      </c>
      <c r="D19" s="58" t="s">
        <v>95</v>
      </c>
      <c r="E19" s="65" t="s">
        <v>100</v>
      </c>
      <c r="F19" s="59">
        <v>161452.56</v>
      </c>
    </row>
    <row r="20" spans="1:6" ht="13.5">
      <c r="A20" s="60">
        <v>10</v>
      </c>
      <c r="B20" s="57">
        <v>42388</v>
      </c>
      <c r="C20" s="58">
        <v>661</v>
      </c>
      <c r="D20" s="58" t="s">
        <v>95</v>
      </c>
      <c r="E20" s="65" t="s">
        <v>98</v>
      </c>
      <c r="F20" s="59">
        <v>4898.88</v>
      </c>
    </row>
    <row r="21" spans="1:6" ht="13.5">
      <c r="A21" s="60">
        <v>11</v>
      </c>
      <c r="B21" s="57">
        <v>42388</v>
      </c>
      <c r="C21" s="58">
        <v>663</v>
      </c>
      <c r="D21" s="58" t="s">
        <v>95</v>
      </c>
      <c r="E21" s="65" t="s">
        <v>101</v>
      </c>
      <c r="F21" s="59">
        <v>22680</v>
      </c>
    </row>
    <row r="22" spans="1:6" ht="13.5">
      <c r="A22" s="60">
        <v>12</v>
      </c>
      <c r="B22" s="57">
        <v>42388</v>
      </c>
      <c r="C22" s="58">
        <v>665</v>
      </c>
      <c r="D22" s="58" t="s">
        <v>95</v>
      </c>
      <c r="E22" s="65" t="s">
        <v>98</v>
      </c>
      <c r="F22" s="59">
        <v>2857.68</v>
      </c>
    </row>
    <row r="23" spans="1:6" ht="13.5">
      <c r="A23" s="60">
        <v>13</v>
      </c>
      <c r="B23" s="57">
        <v>42389</v>
      </c>
      <c r="C23" s="58">
        <v>10174</v>
      </c>
      <c r="D23" s="58" t="s">
        <v>95</v>
      </c>
      <c r="E23" s="65" t="s">
        <v>102</v>
      </c>
      <c r="F23" s="59">
        <v>226838.38</v>
      </c>
    </row>
    <row r="24" spans="1:6" ht="13.5">
      <c r="A24" s="60">
        <v>14</v>
      </c>
      <c r="B24" s="57">
        <v>42389</v>
      </c>
      <c r="C24" s="58">
        <v>722</v>
      </c>
      <c r="D24" s="58" t="s">
        <v>95</v>
      </c>
      <c r="E24" s="65" t="s">
        <v>98</v>
      </c>
      <c r="F24" s="59">
        <v>4897.69</v>
      </c>
    </row>
    <row r="25" spans="1:6" ht="13.5">
      <c r="A25" s="60">
        <v>15</v>
      </c>
      <c r="B25" s="57">
        <v>42389</v>
      </c>
      <c r="C25" s="58">
        <v>720</v>
      </c>
      <c r="D25" s="58" t="s">
        <v>95</v>
      </c>
      <c r="E25" s="65" t="s">
        <v>98</v>
      </c>
      <c r="F25" s="59">
        <v>8570.96</v>
      </c>
    </row>
    <row r="26" spans="1:6" ht="13.5">
      <c r="A26" s="60">
        <v>16</v>
      </c>
      <c r="B26" s="57">
        <v>42389</v>
      </c>
      <c r="C26" s="58">
        <v>718</v>
      </c>
      <c r="D26" s="58" t="s">
        <v>95</v>
      </c>
      <c r="E26" s="65" t="s">
        <v>98</v>
      </c>
      <c r="F26" s="59">
        <v>566.86</v>
      </c>
    </row>
    <row r="27" spans="1:6" ht="13.5">
      <c r="A27" s="60">
        <v>17</v>
      </c>
      <c r="B27" s="57">
        <v>42389</v>
      </c>
      <c r="C27" s="58">
        <v>715</v>
      </c>
      <c r="D27" s="58" t="s">
        <v>95</v>
      </c>
      <c r="E27" s="65" t="s">
        <v>98</v>
      </c>
      <c r="F27" s="59">
        <v>566.86</v>
      </c>
    </row>
    <row r="28" spans="1:6" ht="13.5">
      <c r="A28" s="60">
        <v>18</v>
      </c>
      <c r="B28" s="57">
        <v>42389</v>
      </c>
      <c r="C28" s="58">
        <v>716</v>
      </c>
      <c r="D28" s="58" t="s">
        <v>95</v>
      </c>
      <c r="E28" s="65" t="s">
        <v>98</v>
      </c>
      <c r="F28" s="59">
        <v>566.86</v>
      </c>
    </row>
    <row r="29" spans="1:6" ht="13.5">
      <c r="A29" s="60">
        <v>19</v>
      </c>
      <c r="B29" s="57">
        <v>42389</v>
      </c>
      <c r="C29" s="58">
        <v>719</v>
      </c>
      <c r="D29" s="58" t="s">
        <v>95</v>
      </c>
      <c r="E29" s="65" t="s">
        <v>98</v>
      </c>
      <c r="F29" s="59">
        <v>14693.08</v>
      </c>
    </row>
    <row r="30" spans="1:6" ht="13.5">
      <c r="A30" s="60">
        <v>20</v>
      </c>
      <c r="B30" s="57">
        <v>42389</v>
      </c>
      <c r="C30" s="58">
        <v>721</v>
      </c>
      <c r="D30" s="58" t="s">
        <v>95</v>
      </c>
      <c r="E30" s="65" t="s">
        <v>98</v>
      </c>
      <c r="F30" s="59">
        <v>9795.38</v>
      </c>
    </row>
    <row r="31" spans="1:6" ht="13.5">
      <c r="A31" s="60">
        <v>21</v>
      </c>
      <c r="B31" s="57">
        <v>42389</v>
      </c>
      <c r="C31" s="58">
        <v>723</v>
      </c>
      <c r="D31" s="58" t="s">
        <v>95</v>
      </c>
      <c r="E31" s="65" t="s">
        <v>98</v>
      </c>
      <c r="F31" s="59">
        <v>10883.76</v>
      </c>
    </row>
    <row r="32" spans="1:6" ht="27">
      <c r="A32" s="60">
        <v>22</v>
      </c>
      <c r="B32" s="57">
        <v>42389</v>
      </c>
      <c r="C32" s="58">
        <v>710</v>
      </c>
      <c r="D32" s="58" t="s">
        <v>95</v>
      </c>
      <c r="E32" s="65" t="s">
        <v>103</v>
      </c>
      <c r="F32" s="59">
        <v>5481.93</v>
      </c>
    </row>
    <row r="33" spans="1:6" ht="13.5">
      <c r="A33" s="60">
        <v>23</v>
      </c>
      <c r="B33" s="57">
        <v>42389</v>
      </c>
      <c r="C33" s="58">
        <v>724</v>
      </c>
      <c r="D33" s="58" t="s">
        <v>95</v>
      </c>
      <c r="E33" s="65" t="s">
        <v>98</v>
      </c>
      <c r="F33" s="59">
        <v>17141.92</v>
      </c>
    </row>
    <row r="34" spans="1:6" ht="13.5">
      <c r="A34" s="60">
        <v>24</v>
      </c>
      <c r="B34" s="57">
        <v>42390</v>
      </c>
      <c r="C34" s="58">
        <v>761</v>
      </c>
      <c r="D34" s="58" t="s">
        <v>95</v>
      </c>
      <c r="E34" s="65" t="s">
        <v>98</v>
      </c>
      <c r="F34" s="59">
        <v>7342.49</v>
      </c>
    </row>
    <row r="35" spans="1:6" ht="13.5">
      <c r="A35" s="60">
        <v>25</v>
      </c>
      <c r="B35" s="57">
        <v>42390</v>
      </c>
      <c r="C35" s="58">
        <v>762</v>
      </c>
      <c r="D35" s="58" t="s">
        <v>95</v>
      </c>
      <c r="E35" s="65" t="s">
        <v>98</v>
      </c>
      <c r="F35" s="59">
        <v>63906.84</v>
      </c>
    </row>
    <row r="36" spans="1:6" ht="13.5">
      <c r="A36" s="60">
        <v>26</v>
      </c>
      <c r="B36" s="57">
        <v>42390</v>
      </c>
      <c r="C36" s="58">
        <v>772</v>
      </c>
      <c r="D36" s="58" t="s">
        <v>95</v>
      </c>
      <c r="E36" s="65" t="s">
        <v>98</v>
      </c>
      <c r="F36" s="59">
        <v>4894.99</v>
      </c>
    </row>
    <row r="37" spans="1:6" ht="13.5">
      <c r="A37" s="60">
        <v>27</v>
      </c>
      <c r="B37" s="57">
        <v>42390</v>
      </c>
      <c r="C37" s="58">
        <v>769</v>
      </c>
      <c r="D37" s="58" t="s">
        <v>95</v>
      </c>
      <c r="E37" s="65" t="s">
        <v>98</v>
      </c>
      <c r="F37" s="59">
        <v>15908.72</v>
      </c>
    </row>
    <row r="38" spans="1:6" ht="13.5">
      <c r="A38" s="60">
        <v>28</v>
      </c>
      <c r="B38" s="57">
        <v>42390</v>
      </c>
      <c r="C38" s="58">
        <v>770</v>
      </c>
      <c r="D38" s="58" t="s">
        <v>95</v>
      </c>
      <c r="E38" s="65" t="s">
        <v>98</v>
      </c>
      <c r="F38" s="59">
        <v>3671.24</v>
      </c>
    </row>
    <row r="39" spans="1:6" ht="13.5">
      <c r="A39" s="60">
        <v>29</v>
      </c>
      <c r="B39" s="57">
        <v>42390</v>
      </c>
      <c r="C39" s="58">
        <v>771</v>
      </c>
      <c r="D39" s="58" t="s">
        <v>95</v>
      </c>
      <c r="E39" s="65" t="s">
        <v>98</v>
      </c>
      <c r="F39" s="59">
        <v>8158.32</v>
      </c>
    </row>
    <row r="40" spans="1:6" ht="13.5">
      <c r="A40" s="60">
        <v>30</v>
      </c>
      <c r="B40" s="57">
        <v>42390</v>
      </c>
      <c r="C40" s="58">
        <v>780</v>
      </c>
      <c r="D40" s="58" t="s">
        <v>95</v>
      </c>
      <c r="E40" s="65" t="s">
        <v>98</v>
      </c>
      <c r="F40" s="59">
        <v>4894.99</v>
      </c>
    </row>
    <row r="41" spans="1:6" ht="13.5">
      <c r="A41" s="60">
        <v>31</v>
      </c>
      <c r="B41" s="57">
        <v>42390</v>
      </c>
      <c r="C41" s="58">
        <v>768</v>
      </c>
      <c r="D41" s="58" t="s">
        <v>95</v>
      </c>
      <c r="E41" s="65" t="s">
        <v>98</v>
      </c>
      <c r="F41" s="59">
        <v>7342.49</v>
      </c>
    </row>
    <row r="42" spans="1:6" ht="13.5">
      <c r="A42" s="60">
        <v>32</v>
      </c>
      <c r="B42" s="57">
        <v>42390</v>
      </c>
      <c r="C42" s="58">
        <v>764</v>
      </c>
      <c r="D42" s="58" t="s">
        <v>95</v>
      </c>
      <c r="E42" s="65" t="s">
        <v>98</v>
      </c>
      <c r="F42" s="59">
        <v>12237.48</v>
      </c>
    </row>
    <row r="43" spans="1:6" ht="13.5">
      <c r="A43" s="60">
        <v>33</v>
      </c>
      <c r="B43" s="57">
        <v>42390</v>
      </c>
      <c r="C43" s="58">
        <v>765</v>
      </c>
      <c r="D43" s="58" t="s">
        <v>95</v>
      </c>
      <c r="E43" s="65" t="s">
        <v>98</v>
      </c>
      <c r="F43" s="59">
        <v>12237.48</v>
      </c>
    </row>
    <row r="44" spans="1:6" ht="13.5">
      <c r="A44" s="60">
        <v>34</v>
      </c>
      <c r="B44" s="57">
        <v>42390</v>
      </c>
      <c r="C44" s="58">
        <v>766</v>
      </c>
      <c r="D44" s="58" t="s">
        <v>95</v>
      </c>
      <c r="E44" s="65" t="s">
        <v>98</v>
      </c>
      <c r="F44" s="59">
        <v>3807.22</v>
      </c>
    </row>
    <row r="45" spans="1:6" ht="13.5">
      <c r="A45" s="60">
        <v>35</v>
      </c>
      <c r="B45" s="57">
        <v>42391</v>
      </c>
      <c r="C45" s="58">
        <v>792</v>
      </c>
      <c r="D45" s="58" t="s">
        <v>95</v>
      </c>
      <c r="E45" s="65" t="s">
        <v>98</v>
      </c>
      <c r="F45" s="59">
        <v>1223.64</v>
      </c>
    </row>
    <row r="46" spans="1:6" ht="13.5">
      <c r="A46" s="60">
        <v>36</v>
      </c>
      <c r="B46" s="57">
        <v>42391</v>
      </c>
      <c r="C46" s="58">
        <v>791</v>
      </c>
      <c r="D46" s="58" t="s">
        <v>95</v>
      </c>
      <c r="E46" s="65" t="s">
        <v>98</v>
      </c>
      <c r="F46" s="59">
        <v>1223.64</v>
      </c>
    </row>
    <row r="47" spans="1:6" ht="13.5">
      <c r="A47" s="60">
        <v>37</v>
      </c>
      <c r="B47" s="57">
        <v>42391</v>
      </c>
      <c r="C47" s="58">
        <v>790</v>
      </c>
      <c r="D47" s="58" t="s">
        <v>95</v>
      </c>
      <c r="E47" s="65" t="s">
        <v>98</v>
      </c>
      <c r="F47" s="59">
        <v>1223.64</v>
      </c>
    </row>
    <row r="48" spans="1:6" ht="13.5">
      <c r="A48" s="60">
        <v>38</v>
      </c>
      <c r="B48" s="57">
        <v>42391</v>
      </c>
      <c r="C48" s="58">
        <v>789</v>
      </c>
      <c r="D48" s="58" t="s">
        <v>95</v>
      </c>
      <c r="E48" s="65" t="s">
        <v>98</v>
      </c>
      <c r="F48" s="59">
        <v>3670.92</v>
      </c>
    </row>
    <row r="49" spans="1:6" ht="13.5">
      <c r="A49" s="60">
        <v>39</v>
      </c>
      <c r="B49" s="57">
        <v>42391</v>
      </c>
      <c r="C49" s="58">
        <v>788</v>
      </c>
      <c r="D49" s="58" t="s">
        <v>95</v>
      </c>
      <c r="E49" s="65" t="s">
        <v>98</v>
      </c>
      <c r="F49" s="59">
        <v>3670.92</v>
      </c>
    </row>
    <row r="50" spans="1:6" ht="13.5">
      <c r="A50" s="60">
        <v>40</v>
      </c>
      <c r="B50" s="57">
        <v>42391</v>
      </c>
      <c r="C50" s="58">
        <v>786</v>
      </c>
      <c r="D50" s="58" t="s">
        <v>95</v>
      </c>
      <c r="E50" s="65" t="s">
        <v>98</v>
      </c>
      <c r="F50" s="59">
        <v>3670.92</v>
      </c>
    </row>
    <row r="51" spans="1:6" ht="13.5">
      <c r="A51" s="60">
        <v>41</v>
      </c>
      <c r="B51" s="57">
        <v>42391</v>
      </c>
      <c r="C51" s="58">
        <v>796</v>
      </c>
      <c r="D51" s="58" t="s">
        <v>95</v>
      </c>
      <c r="E51" s="65" t="s">
        <v>98</v>
      </c>
      <c r="F51" s="59">
        <v>9517.2</v>
      </c>
    </row>
    <row r="52" spans="1:6" ht="13.5">
      <c r="A52" s="60">
        <v>42</v>
      </c>
      <c r="B52" s="57">
        <v>42391</v>
      </c>
      <c r="C52" s="58">
        <v>10179</v>
      </c>
      <c r="D52" s="58" t="s">
        <v>95</v>
      </c>
      <c r="E52" s="65" t="s">
        <v>104</v>
      </c>
      <c r="F52" s="59">
        <v>4573.5</v>
      </c>
    </row>
    <row r="53" spans="1:6" ht="13.5">
      <c r="A53" s="60">
        <v>43</v>
      </c>
      <c r="B53" s="57">
        <v>42391</v>
      </c>
      <c r="C53" s="58">
        <v>794</v>
      </c>
      <c r="D53" s="58" t="s">
        <v>95</v>
      </c>
      <c r="E53" s="65" t="s">
        <v>98</v>
      </c>
      <c r="F53" s="59">
        <v>1903.44</v>
      </c>
    </row>
    <row r="54" spans="1:6" ht="13.5">
      <c r="A54" s="60">
        <v>44</v>
      </c>
      <c r="B54" s="57">
        <v>42391</v>
      </c>
      <c r="C54" s="58">
        <v>793</v>
      </c>
      <c r="D54" s="58" t="s">
        <v>95</v>
      </c>
      <c r="E54" s="65" t="s">
        <v>98</v>
      </c>
      <c r="F54" s="59">
        <v>1903.44</v>
      </c>
    </row>
    <row r="55" spans="1:6" ht="13.5">
      <c r="A55" s="60">
        <v>45</v>
      </c>
      <c r="B55" s="57">
        <v>42391</v>
      </c>
      <c r="C55" s="58">
        <v>795</v>
      </c>
      <c r="D55" s="58" t="s">
        <v>95</v>
      </c>
      <c r="E55" s="65" t="s">
        <v>98</v>
      </c>
      <c r="F55" s="59">
        <v>7341.84</v>
      </c>
    </row>
    <row r="56" spans="1:6" ht="13.5">
      <c r="A56" s="60">
        <v>46</v>
      </c>
      <c r="B56" s="57">
        <v>42391</v>
      </c>
      <c r="C56" s="58">
        <v>717</v>
      </c>
      <c r="D56" s="58" t="s">
        <v>95</v>
      </c>
      <c r="E56" s="65" t="s">
        <v>98</v>
      </c>
      <c r="F56" s="59">
        <v>566.5</v>
      </c>
    </row>
    <row r="57" spans="1:6" ht="13.5">
      <c r="A57" s="60">
        <v>47</v>
      </c>
      <c r="B57" s="57">
        <v>42391</v>
      </c>
      <c r="C57" s="58">
        <v>809</v>
      </c>
      <c r="D57" s="58" t="s">
        <v>23</v>
      </c>
      <c r="E57" s="65" t="s">
        <v>99</v>
      </c>
      <c r="F57" s="59">
        <v>19200</v>
      </c>
    </row>
    <row r="58" spans="1:6" ht="13.5">
      <c r="A58" s="60">
        <v>48</v>
      </c>
      <c r="B58" s="57">
        <v>42391</v>
      </c>
      <c r="C58" s="58">
        <v>787</v>
      </c>
      <c r="D58" s="58" t="s">
        <v>95</v>
      </c>
      <c r="E58" s="65" t="s">
        <v>98</v>
      </c>
      <c r="F58" s="59">
        <v>3670.92</v>
      </c>
    </row>
    <row r="59" spans="1:6" ht="13.5">
      <c r="A59" s="61" t="s">
        <v>7</v>
      </c>
      <c r="B59" s="62"/>
      <c r="C59" s="62"/>
      <c r="D59" s="62"/>
      <c r="E59" s="67"/>
      <c r="F59" s="63">
        <v>1720289.89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2016-01-27T08:44:01Z</cp:lastPrinted>
  <dcterms:created xsi:type="dcterms:W3CDTF">2016-01-19T13:06:09Z</dcterms:created>
  <dcterms:modified xsi:type="dcterms:W3CDTF">2016-01-27T08:44:10Z</dcterms:modified>
  <cp:category/>
  <cp:version/>
  <cp:contentType/>
  <cp:contentStatus/>
</cp:coreProperties>
</file>