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<sst xmlns="http://schemas.openxmlformats.org/spreadsheetml/2006/main" count="377" uniqueCount="198">
  <si>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</si>
  <si>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</si>
  <si>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</si>
  <si>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</si>
  <si>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</si>
  <si>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</si>
  <si>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</si>
  <si>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</si>
  <si>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</si>
  <si>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</si>
  <si>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</si>
  <si>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</si>
  <si>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</si>
  <si>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</si>
  <si>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</si>
  <si>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</si>
  <si>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</si>
  <si>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</si>
  <si>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</si>
  <si>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</si>
  <si>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</si>
  <si>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</si>
  <si>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</si>
  <si>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</si>
  <si>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</si>
  <si>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</si>
  <si>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</si>
  <si>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</si>
  <si>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</si>
  <si>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</si>
  <si>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</si>
  <si>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</si>
  <si>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</si>
  <si>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</si>
  <si>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</si>
  <si>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</si>
  <si>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</si>
  <si>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</si>
  <si>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</si>
  <si>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</si>
  <si>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</si>
  <si>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</si>
  <si>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</si>
  <si>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</si>
  <si>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</si>
  <si>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</si>
  <si>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</si>
  <si>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</si>
  <si>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</si>
  <si>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</si>
  <si>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</si>
  <si>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</si>
  <si>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</si>
  <si>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</si>
  <si>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</si>
  <si>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</si>
  <si>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</si>
  <si>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</si>
  <si>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</si>
  <si>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</si>
  <si>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</si>
  <si>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</si>
  <si>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</si>
  <si>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</si>
  <si>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</si>
  <si>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</si>
  <si>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</si>
  <si>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</si>
  <si>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</si>
  <si>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</si>
  <si>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</si>
  <si>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</si>
  <si>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</si>
  <si>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</si>
  <si>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22,02,2016</t>
  </si>
  <si>
    <t>Danco Pro Communication</t>
  </si>
  <si>
    <t>bilet avion</t>
  </si>
  <si>
    <t>Travel time</t>
  </si>
  <si>
    <t>Olimpic</t>
  </si>
  <si>
    <t>Compania Romprest</t>
  </si>
  <si>
    <t>servicii dezinsectie</t>
  </si>
  <si>
    <t>23,02,2016</t>
  </si>
  <si>
    <t>anaf</t>
  </si>
  <si>
    <t>tmau</t>
  </si>
  <si>
    <t>Monitorul Oficial</t>
  </si>
  <si>
    <t>publicare ordine</t>
  </si>
  <si>
    <t>Radet</t>
  </si>
  <si>
    <t>apa calda</t>
  </si>
  <si>
    <t>MMAP</t>
  </si>
  <si>
    <t>energie electrica</t>
  </si>
  <si>
    <t>Forte Gaz</t>
  </si>
  <si>
    <t>gaze naturale</t>
  </si>
  <si>
    <t>energie termica</t>
  </si>
  <si>
    <t>apa rece</t>
  </si>
  <si>
    <t>Limarom</t>
  </si>
  <si>
    <t>costume halate</t>
  </si>
  <si>
    <t>Nica Bogdan</t>
  </si>
  <si>
    <t>ch deplasare Sibiu</t>
  </si>
  <si>
    <t>24,02,2016</t>
  </si>
  <si>
    <t>Dual Promo</t>
  </si>
  <si>
    <t>ecusoane</t>
  </si>
  <si>
    <t>Prompt impex</t>
  </si>
  <si>
    <t>service ascensoare</t>
  </si>
  <si>
    <t>25,02,2016</t>
  </si>
  <si>
    <t>Buget de Stat</t>
  </si>
  <si>
    <t>tva Read Speaker</t>
  </si>
  <si>
    <t>Rolfcard</t>
  </si>
  <si>
    <t>cartele proximitate</t>
  </si>
  <si>
    <t>tva Swift</t>
  </si>
  <si>
    <t>impozitit redeventa</t>
  </si>
  <si>
    <t>26,02,2016</t>
  </si>
  <si>
    <t>Apa Nova</t>
  </si>
  <si>
    <t>mfp</t>
  </si>
  <si>
    <t>alimentare Speak Reader</t>
  </si>
  <si>
    <t>Praktiker</t>
  </si>
  <si>
    <t>materiale electrice</t>
  </si>
  <si>
    <t>Badas Business</t>
  </si>
  <si>
    <t xml:space="preserve">servicii intretinere sistem </t>
  </si>
  <si>
    <t>RCS&amp;RDS</t>
  </si>
  <si>
    <t>servicii cablu</t>
  </si>
  <si>
    <t>alimentare swift</t>
  </si>
  <si>
    <t>CAPITOLUL 87.01 "ALTE ACŢIUNI ECONOMICE"</t>
  </si>
  <si>
    <t>TITLUL 56.37 "PROIECTE CU FINANŢARE DIN FEN POSTADERARE"</t>
  </si>
  <si>
    <t>Suma</t>
  </si>
  <si>
    <t>OP 1910</t>
  </si>
  <si>
    <t>ALIMENTARE CONT PROIECTE FEBRUARIE 2016</t>
  </si>
  <si>
    <t>FRDS</t>
  </si>
  <si>
    <t>TITLUL 56.35 "PROIECTE CU FINANŢARE DIN FEN POSTADERARE"</t>
  </si>
  <si>
    <t>OP 1909</t>
  </si>
  <si>
    <t xml:space="preserve">OP </t>
  </si>
  <si>
    <t>ALIMENTARE CONT DEPLASARE INTERNA - PROIECT ELVETIAN 1065</t>
  </si>
  <si>
    <t>MFP - CASIERIE</t>
  </si>
  <si>
    <t>PERSOANA FIZICA</t>
  </si>
  <si>
    <t>poprire DE 26/2016</t>
  </si>
  <si>
    <t>despag CEDO</t>
  </si>
  <si>
    <t>despag dosar 875/62/2010</t>
  </si>
  <si>
    <t>despag dosar 227/95/2014</t>
  </si>
  <si>
    <t>dif actualizare suma cu rata inflatie DE 241/2013</t>
  </si>
  <si>
    <t>BUGET DE STAT</t>
  </si>
  <si>
    <t>chelt judiciare dosar 1581/192/2015</t>
  </si>
  <si>
    <t>chelt judiciare dosar 160/II/2/2015</t>
  </si>
  <si>
    <t>chelt judecată dosar 916/97/2014</t>
  </si>
  <si>
    <t>chelt judecată dosar 16759/211/2014</t>
  </si>
  <si>
    <t>chelt executare dosar 9801/62/10 31515/197/14 DE 692/2014</t>
  </si>
  <si>
    <t>chelt judiciare dosar 145/II/2/2015</t>
  </si>
  <si>
    <t>chelt judiciare dosar 8371/221/2015</t>
  </si>
  <si>
    <t>chelt judiciare dosar 7791/740/2014</t>
  </si>
  <si>
    <t>chelt judiciare dosar 141/II/2/2015</t>
  </si>
  <si>
    <t>chelt judiciare dosar 142/II/2/2015</t>
  </si>
  <si>
    <t>chelt judiciare dosar 2886/104/2015</t>
  </si>
  <si>
    <t>chelt judiciare dosar 17374/2015/2015</t>
  </si>
  <si>
    <t>chelt judiciare dosar 21597/3/2015</t>
  </si>
  <si>
    <t>PERSOANA JURIDICA</t>
  </si>
  <si>
    <t xml:space="preserve">servicii juridice fact. 2080/05.02.2016 </t>
  </si>
  <si>
    <t>chelt judiciare dosar 1677/122/2015</t>
  </si>
  <si>
    <t>chelt judiciare dosar 528/220/2014</t>
  </si>
  <si>
    <t>chelt judecată dosar 2967/305/2013</t>
  </si>
  <si>
    <t>chelt judecată dosar 13902/211/2015</t>
  </si>
  <si>
    <t>chelt judecată dosar 8377/221/2012</t>
  </si>
  <si>
    <t>onorariu curator dosar 6888/118/2015</t>
  </si>
  <si>
    <t xml:space="preserve">TVA fact. 24718/22.01.16 </t>
  </si>
  <si>
    <t>chelt judiciare dosar 424/P/2014</t>
  </si>
  <si>
    <t>chelt judiciare dosar 6021/2015/2015</t>
  </si>
  <si>
    <t>chelt judecată dosar 875/62/2010</t>
  </si>
  <si>
    <t>chelt judiciare dosar 3856/62/2015</t>
  </si>
  <si>
    <t>chelt judecată dosar 655/787/2014</t>
  </si>
  <si>
    <t>chelt judiciare dosar 4802/97/2015</t>
  </si>
  <si>
    <t>chelt judiciare dosar 7927/221/2015</t>
  </si>
  <si>
    <t>chelt judiciare dosar 12466/212/2013</t>
  </si>
  <si>
    <t>chelt judiciare dosar 2824/40/2015</t>
  </si>
  <si>
    <t>chelt judiciare dosar 3105/102/2015</t>
  </si>
  <si>
    <t>servicii juridice fact. 5242/30.10.2015</t>
  </si>
  <si>
    <t>chelt judecată dosar 2266/190/2015</t>
  </si>
  <si>
    <t>chelt judecată dosar 18822/211/2014</t>
  </si>
  <si>
    <t>chelt fotocopiere dosar 8260/225/2014</t>
  </si>
  <si>
    <t>chelt judiciare dosar 5558/215/2015</t>
  </si>
  <si>
    <t>chelt judecată dosar 14236/55/2014</t>
  </si>
  <si>
    <t>chelt executare dosar 652/2013 dosar 4009/175/2010</t>
  </si>
  <si>
    <t>chelt judiciare dosar 2016/98/2015</t>
  </si>
  <si>
    <t>chelt judiciare dosar 37349/3/2015</t>
  </si>
  <si>
    <t>chelt judiciare dosar 5088/97/2015</t>
  </si>
  <si>
    <t>TVA fact. 25004/22.02.2016</t>
  </si>
  <si>
    <t>MFP</t>
  </si>
  <si>
    <t>alim cont BRD plata chelt judiciare</t>
  </si>
  <si>
    <t>chelt judecată dosar 227/95/2014</t>
  </si>
  <si>
    <t>onorariu curator dosar 18887/215/2015</t>
  </si>
  <si>
    <t>chelt judecată dosar 3301/108/2014</t>
  </si>
  <si>
    <t>chelt judecată dosar 2434/271/2014</t>
  </si>
  <si>
    <t>chelt judecată dosar 1252/226/2014</t>
  </si>
  <si>
    <t>chelt judecată dosar 2493/30/2014</t>
  </si>
  <si>
    <t>chelt judecată dosar 940/211/2008</t>
  </si>
  <si>
    <t>chelt judecată dosar 5793/115/2013/A3</t>
  </si>
  <si>
    <t>chelt judecată dosar 158/119/2014</t>
  </si>
  <si>
    <t>chelt judecată dosar 3983/121/2013</t>
  </si>
  <si>
    <t>chelt judecată dosar 21294/197/2013</t>
  </si>
  <si>
    <t>chelt judecată dosar 34634/197/2011</t>
  </si>
  <si>
    <t>BIROU EXPERTIZE</t>
  </si>
  <si>
    <t>onorariu expertiza dosar 8369/176/2014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</si>
</sst>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1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64" fontId="0" fillId="0" borderId="19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99" applyFont="1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167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31" xfId="69" applyFont="1" applyFill="1" applyBorder="1" applyAlignment="1" applyProtection="1">
      <alignment/>
      <protection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0" fillId="0" borderId="32" xfId="0" applyBorder="1" applyAlignment="1">
      <alignment/>
    </xf>
    <xf numFmtId="14" fontId="0" fillId="0" borderId="33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19" fillId="0" borderId="34" xfId="0" applyFont="1" applyBorder="1" applyAlignment="1">
      <alignment horizontal="right"/>
    </xf>
    <xf numFmtId="164" fontId="19" fillId="0" borderId="35" xfId="69" applyFont="1" applyFill="1" applyBorder="1" applyAlignment="1" applyProtection="1">
      <alignment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3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3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38" xfId="96" applyNumberFormat="1" applyFont="1" applyBorder="1" applyAlignment="1">
      <alignment horizontal="right"/>
      <protection/>
    </xf>
    <xf numFmtId="14" fontId="21" fillId="0" borderId="39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40" xfId="96" applyNumberFormat="1" applyFont="1" applyBorder="1" applyAlignment="1">
      <alignment horizontal="right"/>
      <protection/>
    </xf>
    <xf numFmtId="0" fontId="21" fillId="0" borderId="4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4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4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44" xfId="96" applyFont="1" applyBorder="1" applyAlignment="1">
      <alignment horizontal="center"/>
      <protection/>
    </xf>
    <xf numFmtId="0" fontId="20" fillId="0" borderId="45" xfId="96" applyFont="1" applyBorder="1" applyAlignment="1">
      <alignment horizontal="center"/>
      <protection/>
    </xf>
    <xf numFmtId="0" fontId="20" fillId="0" borderId="4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2" xfId="96" applyFont="1" applyBorder="1" applyAlignment="1">
      <alignment horizontal="center"/>
      <protection/>
    </xf>
    <xf numFmtId="0" fontId="21" fillId="0" borderId="34" xfId="96" applyFont="1" applyBorder="1" applyAlignment="1">
      <alignment horizontal="center"/>
      <protection/>
    </xf>
    <xf numFmtId="0" fontId="21" fillId="0" borderId="34" xfId="96" applyFont="1" applyBorder="1">
      <alignment/>
      <protection/>
    </xf>
    <xf numFmtId="4" fontId="20" fillId="0" borderId="35" xfId="96" applyNumberFormat="1" applyFont="1" applyBorder="1">
      <alignment/>
      <protection/>
    </xf>
    <xf numFmtId="0" fontId="45" fillId="0" borderId="0" xfId="103">
      <alignment/>
      <protection/>
    </xf>
    <xf numFmtId="0" fontId="44" fillId="0" borderId="0" xfId="105" applyFont="1" applyFill="1" applyAlignment="1" applyProtection="1">
      <alignment/>
      <protection/>
    </xf>
    <xf numFmtId="0" fontId="51" fillId="0" borderId="0" xfId="100" applyFont="1" applyFill="1" applyAlignment="1" applyProtection="1">
      <alignment/>
      <protection/>
    </xf>
    <xf numFmtId="0" fontId="51" fillId="0" borderId="0" xfId="105" applyFont="1" applyFill="1" applyAlignment="1" applyProtection="1">
      <alignment/>
      <protection/>
    </xf>
    <xf numFmtId="0" fontId="51" fillId="0" borderId="4" xfId="105" applyFont="1" applyFill="1" applyBorder="1" applyAlignment="1" applyProtection="1">
      <alignment horizontal="center" vertical="center"/>
      <protection/>
    </xf>
    <xf numFmtId="0" fontId="51" fillId="0" borderId="4" xfId="105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69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6" applyFont="1" applyFill="1" applyBorder="1" applyAlignment="1" applyProtection="1">
      <alignment/>
      <protection/>
    </xf>
    <xf numFmtId="0" fontId="44" fillId="0" borderId="4" xfId="106" applyFont="1" applyFill="1" applyBorder="1" applyAlignment="1" applyProtection="1">
      <alignment/>
      <protection/>
    </xf>
    <xf numFmtId="4" fontId="53" fillId="0" borderId="4" xfId="106" applyNumberFormat="1" applyFont="1" applyFill="1" applyBorder="1" applyAlignment="1" applyProtection="1">
      <alignment horizontal="right"/>
      <protection/>
    </xf>
    <xf numFmtId="0" fontId="51" fillId="0" borderId="0" xfId="99" applyFont="1" applyFill="1" applyAlignment="1">
      <alignment/>
      <protection/>
    </xf>
    <xf numFmtId="0" fontId="51" fillId="0" borderId="0" xfId="104" applyFont="1" applyFill="1" applyAlignment="1">
      <alignment/>
      <protection/>
    </xf>
    <xf numFmtId="0" fontId="44" fillId="0" borderId="0" xfId="104" applyFont="1" applyFill="1" applyAlignment="1">
      <alignment/>
      <protection/>
    </xf>
    <xf numFmtId="49" fontId="51" fillId="0" borderId="0" xfId="104" applyNumberFormat="1" applyFont="1" applyFill="1" applyAlignment="1">
      <alignment/>
      <protection/>
    </xf>
    <xf numFmtId="0" fontId="51" fillId="0" borderId="4" xfId="104" applyFont="1" applyFill="1" applyBorder="1" applyAlignment="1">
      <alignment horizontal="center" vertical="center"/>
      <protection/>
    </xf>
    <xf numFmtId="0" fontId="51" fillId="0" borderId="4" xfId="104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4" applyFont="1" applyFill="1" applyBorder="1" applyAlignment="1">
      <alignment horizontal="center" vertical="center"/>
      <protection/>
    </xf>
    <xf numFmtId="172" fontId="44" fillId="0" borderId="4" xfId="99" applyNumberFormat="1" applyFont="1" applyFill="1" applyBorder="1" applyAlignment="1">
      <alignment horizontal="center"/>
      <protection/>
    </xf>
    <xf numFmtId="0" fontId="44" fillId="0" borderId="4" xfId="99" applyFont="1" applyFill="1" applyBorder="1" applyAlignment="1">
      <alignment horizontal="center"/>
      <protection/>
    </xf>
    <xf numFmtId="0" fontId="52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9" applyNumberFormat="1" applyFont="1" applyFill="1" applyBorder="1" applyAlignment="1">
      <alignment horizontal="right"/>
      <protection/>
    </xf>
    <xf numFmtId="0" fontId="52" fillId="0" borderId="4" xfId="0" applyFont="1" applyBorder="1" applyAlignment="1">
      <alignment horizontal="center"/>
    </xf>
    <xf numFmtId="0" fontId="44" fillId="0" borderId="47" xfId="99" applyFont="1" applyFill="1" applyBorder="1" applyAlignment="1">
      <alignment horizontal="center"/>
      <protection/>
    </xf>
    <xf numFmtId="0" fontId="44" fillId="0" borderId="48" xfId="104" applyFont="1" applyFill="1" applyBorder="1" applyAlignment="1">
      <alignment horizontal="center" vertical="center"/>
      <protection/>
    </xf>
    <xf numFmtId="0" fontId="44" fillId="0" borderId="48" xfId="99" applyFont="1" applyFill="1" applyBorder="1" applyAlignment="1">
      <alignment horizontal="center"/>
      <protection/>
    </xf>
    <xf numFmtId="4" fontId="44" fillId="0" borderId="48" xfId="99" applyNumberFormat="1" applyFont="1" applyFill="1" applyBorder="1" applyAlignment="1">
      <alignment horizontal="right"/>
      <protection/>
    </xf>
    <xf numFmtId="172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 wrapText="1"/>
      <protection/>
    </xf>
    <xf numFmtId="0" fontId="21" fillId="0" borderId="41" xfId="96" applyFont="1" applyBorder="1" applyAlignment="1">
      <alignment horizontal="lef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6" sqref="F6:G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45" t="s">
        <v>73</v>
      </c>
      <c r="G6" s="4" t="s">
        <v>31</v>
      </c>
      <c r="H6" s="2"/>
    </row>
    <row r="7" spans="4:6" ht="12.75">
      <c r="D7" s="1"/>
      <c r="E7" s="1"/>
      <c r="F7" s="1"/>
    </row>
    <row r="8" spans="3:7" ht="12.75">
      <c r="C8" s="21" t="s">
        <v>32</v>
      </c>
      <c r="D8" s="21" t="s">
        <v>3</v>
      </c>
      <c r="E8" s="21" t="s">
        <v>4</v>
      </c>
      <c r="F8" s="21" t="s">
        <v>5</v>
      </c>
      <c r="G8" s="21" t="s">
        <v>6</v>
      </c>
    </row>
    <row r="9" spans="3:7" ht="12.75">
      <c r="C9" s="22" t="s">
        <v>33</v>
      </c>
      <c r="D9" s="21"/>
      <c r="E9" s="21"/>
      <c r="F9" s="23">
        <v>16246565</v>
      </c>
      <c r="G9" s="21"/>
    </row>
    <row r="10" spans="3:7" ht="12.75">
      <c r="C10" s="24" t="s">
        <v>34</v>
      </c>
      <c r="D10" s="8" t="s">
        <v>35</v>
      </c>
      <c r="E10" s="6">
        <v>26</v>
      </c>
      <c r="F10" s="25">
        <v>1724</v>
      </c>
      <c r="G10" s="6" t="s">
        <v>36</v>
      </c>
    </row>
    <row r="11" spans="3:7" ht="12.75">
      <c r="C11" s="24"/>
      <c r="D11" s="8"/>
      <c r="E11" s="6"/>
      <c r="F11" s="25"/>
      <c r="G11" s="6"/>
    </row>
    <row r="12" spans="3:7" ht="13.5" thickBot="1">
      <c r="C12" s="26" t="s">
        <v>37</v>
      </c>
      <c r="D12" s="27"/>
      <c r="E12" s="7"/>
      <c r="F12" s="28">
        <f>SUM(F9:F11)</f>
        <v>16248289</v>
      </c>
      <c r="G12" s="7"/>
    </row>
    <row r="13" spans="3:7" ht="12.75">
      <c r="C13" s="29" t="s">
        <v>38</v>
      </c>
      <c r="D13" s="30"/>
      <c r="E13" s="31"/>
      <c r="F13" s="32">
        <v>27707</v>
      </c>
      <c r="G13" s="31"/>
    </row>
    <row r="14" spans="3:7" ht="12.75">
      <c r="C14" s="5" t="s">
        <v>39</v>
      </c>
      <c r="D14" s="6" t="s">
        <v>35</v>
      </c>
      <c r="E14" s="6">
        <v>22</v>
      </c>
      <c r="F14" s="25">
        <v>22095</v>
      </c>
      <c r="G14" s="6" t="s">
        <v>40</v>
      </c>
    </row>
    <row r="15" spans="3:7" ht="12.75" hidden="1">
      <c r="C15" s="5"/>
      <c r="D15" s="6"/>
      <c r="E15" s="6"/>
      <c r="F15" s="25"/>
      <c r="G15" s="6" t="s">
        <v>40</v>
      </c>
    </row>
    <row r="16" spans="3:7" ht="12.75" hidden="1">
      <c r="C16" s="5"/>
      <c r="D16" s="6"/>
      <c r="E16" s="6"/>
      <c r="F16" s="25"/>
      <c r="G16" s="6" t="s">
        <v>40</v>
      </c>
    </row>
    <row r="17" spans="3:7" ht="12.75" hidden="1">
      <c r="C17" s="33"/>
      <c r="D17" s="31"/>
      <c r="E17" s="31">
        <v>24</v>
      </c>
      <c r="F17" s="32">
        <v>2135</v>
      </c>
      <c r="G17" s="6" t="s">
        <v>40</v>
      </c>
    </row>
    <row r="18" spans="3:7" ht="12.75" hidden="1">
      <c r="C18" s="33"/>
      <c r="D18" s="31"/>
      <c r="E18" s="31"/>
      <c r="F18" s="32"/>
      <c r="G18" s="6"/>
    </row>
    <row r="19" spans="3:7" ht="12.75" hidden="1">
      <c r="C19" s="33"/>
      <c r="D19" s="31"/>
      <c r="E19" s="31"/>
      <c r="F19" s="32"/>
      <c r="G19" s="6"/>
    </row>
    <row r="20" spans="3:7" ht="13.5" hidden="1" thickBot="1">
      <c r="C20" s="26" t="s">
        <v>41</v>
      </c>
      <c r="D20" s="7"/>
      <c r="E20" s="7"/>
      <c r="F20" s="28">
        <f>SUM(F13:F19)</f>
        <v>51937</v>
      </c>
      <c r="G20" s="7"/>
    </row>
    <row r="21" spans="3:7" ht="12.75" hidden="1">
      <c r="C21" s="29" t="s">
        <v>42</v>
      </c>
      <c r="D21" s="34"/>
      <c r="E21" s="34"/>
      <c r="F21" s="35">
        <v>40030</v>
      </c>
      <c r="G21" s="36"/>
    </row>
    <row r="22" spans="3:7" ht="12.75" hidden="1">
      <c r="C22" s="5" t="s">
        <v>43</v>
      </c>
      <c r="D22" t="s">
        <v>35</v>
      </c>
      <c r="E22" s="6"/>
      <c r="F22" s="25"/>
      <c r="G22" s="6"/>
    </row>
    <row r="23" spans="3:7" ht="12.75">
      <c r="C23" s="33"/>
      <c r="D23" s="29"/>
      <c r="E23" s="29"/>
      <c r="F23" s="32"/>
      <c r="G23" s="31"/>
    </row>
    <row r="24" spans="3:7" ht="13.5" thickBot="1">
      <c r="C24" s="26" t="s">
        <v>44</v>
      </c>
      <c r="D24" s="26"/>
      <c r="E24" s="26"/>
      <c r="F24" s="28">
        <f>SUM(F21:F23)</f>
        <v>40030</v>
      </c>
      <c r="G24" s="7"/>
    </row>
    <row r="25" spans="3:7" ht="12.75">
      <c r="C25" s="29" t="s">
        <v>45</v>
      </c>
      <c r="D25" s="29"/>
      <c r="E25" s="29"/>
      <c r="F25" s="32">
        <v>11326</v>
      </c>
      <c r="G25" s="31"/>
    </row>
    <row r="26" spans="3:7" ht="12.75">
      <c r="C26" s="33" t="s">
        <v>46</v>
      </c>
      <c r="D26" s="8" t="s">
        <v>35</v>
      </c>
      <c r="E26" s="29">
        <v>22</v>
      </c>
      <c r="F26" s="32">
        <v>5892</v>
      </c>
      <c r="G26" s="6" t="s">
        <v>40</v>
      </c>
    </row>
    <row r="27" spans="3:7" ht="12.75">
      <c r="C27" s="33"/>
      <c r="D27" s="29"/>
      <c r="E27" s="29"/>
      <c r="F27" s="32"/>
      <c r="G27" s="6" t="s">
        <v>40</v>
      </c>
    </row>
    <row r="28" spans="3:7" ht="12.75">
      <c r="C28" s="33"/>
      <c r="D28" s="29"/>
      <c r="E28" s="29"/>
      <c r="F28" s="32"/>
      <c r="G28" s="6" t="s">
        <v>40</v>
      </c>
    </row>
    <row r="29" spans="3:7" ht="12.75">
      <c r="C29" s="33"/>
      <c r="D29" s="29"/>
      <c r="E29" s="29">
        <v>24</v>
      </c>
      <c r="F29" s="32">
        <v>375</v>
      </c>
      <c r="G29" s="6" t="s">
        <v>40</v>
      </c>
    </row>
    <row r="30" spans="3:7" ht="12.75">
      <c r="C30" s="33"/>
      <c r="D30" s="29"/>
      <c r="E30" s="29"/>
      <c r="F30" s="32"/>
      <c r="G30" s="6"/>
    </row>
    <row r="31" spans="3:7" ht="13.5" thickBot="1">
      <c r="C31" s="26" t="s">
        <v>47</v>
      </c>
      <c r="D31" s="26"/>
      <c r="E31" s="26"/>
      <c r="F31" s="28">
        <f>SUM(F25:F30)</f>
        <v>17593</v>
      </c>
      <c r="G31" s="7"/>
    </row>
    <row r="32" spans="3:7" ht="12.75">
      <c r="C32" s="34" t="s">
        <v>48</v>
      </c>
      <c r="D32" s="34"/>
      <c r="E32" s="34"/>
      <c r="F32" s="35">
        <v>172300</v>
      </c>
      <c r="G32" s="34"/>
    </row>
    <row r="33" spans="3:7" ht="12.75">
      <c r="C33" s="5" t="s">
        <v>49</v>
      </c>
      <c r="D33" s="29" t="s">
        <v>35</v>
      </c>
      <c r="E33" s="29"/>
      <c r="F33" s="25"/>
      <c r="G33" s="6"/>
    </row>
    <row r="34" spans="3:7" ht="12.75">
      <c r="C34" s="33"/>
      <c r="D34" s="37"/>
      <c r="E34" s="29"/>
      <c r="F34" s="25"/>
      <c r="G34" s="6"/>
    </row>
    <row r="35" spans="3:7" ht="13.5" thickBot="1">
      <c r="C35" s="7" t="s">
        <v>50</v>
      </c>
      <c r="D35" s="26"/>
      <c r="E35" s="26"/>
      <c r="F35" s="28">
        <f>SUM(F32:F34)</f>
        <v>172300</v>
      </c>
      <c r="G35" s="38"/>
    </row>
    <row r="36" spans="3:7" ht="12.75">
      <c r="C36" s="34" t="s">
        <v>51</v>
      </c>
      <c r="D36" s="34"/>
      <c r="E36" s="34"/>
      <c r="F36" s="35">
        <v>101763</v>
      </c>
      <c r="G36" s="34"/>
    </row>
    <row r="37" spans="3:7" ht="12.75">
      <c r="C37" s="39" t="s">
        <v>52</v>
      </c>
      <c r="D37" t="s">
        <v>35</v>
      </c>
      <c r="E37" s="8"/>
      <c r="F37" s="25"/>
      <c r="G37" s="6"/>
    </row>
    <row r="38" spans="3:7" ht="12.75">
      <c r="C38" s="5"/>
      <c r="D38" s="29"/>
      <c r="E38" s="29"/>
      <c r="F38" s="32"/>
      <c r="G38" s="6"/>
    </row>
    <row r="39" spans="3:7" ht="13.5" thickBot="1">
      <c r="C39" s="26" t="s">
        <v>53</v>
      </c>
      <c r="D39" s="26"/>
      <c r="E39" s="26"/>
      <c r="F39" s="28">
        <f>SUM(F36:F38)</f>
        <v>101763</v>
      </c>
      <c r="G39" s="40"/>
    </row>
    <row r="40" spans="3:7" ht="12.75">
      <c r="C40" s="34" t="s">
        <v>54</v>
      </c>
      <c r="D40" s="34"/>
      <c r="E40" s="34"/>
      <c r="F40" s="35">
        <v>2588707</v>
      </c>
      <c r="G40" s="34"/>
    </row>
    <row r="41" spans="3:7" ht="12.75">
      <c r="C41" s="5" t="s">
        <v>55</v>
      </c>
      <c r="D41" s="8" t="s">
        <v>35</v>
      </c>
      <c r="E41" s="8">
        <v>22</v>
      </c>
      <c r="F41" s="25">
        <v>4422</v>
      </c>
      <c r="G41" s="6" t="s">
        <v>56</v>
      </c>
    </row>
    <row r="42" spans="3:7" ht="12.75">
      <c r="C42" s="5"/>
      <c r="D42" s="8"/>
      <c r="E42" s="8">
        <v>24</v>
      </c>
      <c r="F42" s="25">
        <v>397</v>
      </c>
      <c r="G42" s="6" t="s">
        <v>56</v>
      </c>
    </row>
    <row r="43" spans="3:7" ht="12.75">
      <c r="C43" s="5"/>
      <c r="E43" s="8"/>
      <c r="F43" s="25"/>
      <c r="G43" s="6"/>
    </row>
    <row r="44" spans="3:7" ht="13.5" thickBot="1">
      <c r="C44" s="26" t="s">
        <v>57</v>
      </c>
      <c r="D44" s="26"/>
      <c r="E44" s="26"/>
      <c r="F44" s="28">
        <f>SUM(F40:F43)</f>
        <v>2593526</v>
      </c>
      <c r="G44" s="38"/>
    </row>
    <row r="45" spans="3:7" ht="12.75">
      <c r="C45" s="34" t="s">
        <v>58</v>
      </c>
      <c r="D45" s="34"/>
      <c r="E45" s="34"/>
      <c r="F45" s="35">
        <v>81745</v>
      </c>
      <c r="G45" s="36"/>
    </row>
    <row r="46" spans="3:7" ht="12.75">
      <c r="C46" s="5" t="s">
        <v>59</v>
      </c>
      <c r="D46" s="8" t="s">
        <v>35</v>
      </c>
      <c r="E46" s="8">
        <v>22</v>
      </c>
      <c r="F46" s="35">
        <v>110</v>
      </c>
      <c r="G46" s="6" t="s">
        <v>60</v>
      </c>
    </row>
    <row r="47" spans="3:7" ht="12.75">
      <c r="C47" s="5"/>
      <c r="D47" s="8"/>
      <c r="E47" s="8">
        <v>24</v>
      </c>
      <c r="F47" s="35">
        <v>11</v>
      </c>
      <c r="G47" s="6" t="s">
        <v>60</v>
      </c>
    </row>
    <row r="48" spans="3:7" ht="12.75">
      <c r="C48" s="5"/>
      <c r="D48" s="8"/>
      <c r="E48" s="8"/>
      <c r="F48" s="35"/>
      <c r="G48" s="6"/>
    </row>
    <row r="49" spans="3:7" ht="13.5" thickBot="1">
      <c r="C49" s="26" t="s">
        <v>61</v>
      </c>
      <c r="D49" s="26"/>
      <c r="E49" s="26"/>
      <c r="F49" s="28">
        <f>SUM(F45:F48)</f>
        <v>81866</v>
      </c>
      <c r="G49" s="38"/>
    </row>
    <row r="50" spans="3:7" ht="12.75">
      <c r="C50" s="41" t="s">
        <v>62</v>
      </c>
      <c r="D50" s="41"/>
      <c r="E50" s="41"/>
      <c r="F50" s="42">
        <v>854264</v>
      </c>
      <c r="G50" s="43"/>
    </row>
    <row r="51" spans="3:7" ht="12.75">
      <c r="C51" s="39" t="s">
        <v>63</v>
      </c>
      <c r="D51" s="8" t="s">
        <v>35</v>
      </c>
      <c r="E51" s="8">
        <v>22</v>
      </c>
      <c r="F51" s="35">
        <v>1455</v>
      </c>
      <c r="G51" s="6" t="s">
        <v>64</v>
      </c>
    </row>
    <row r="52" spans="3:7" ht="12.75">
      <c r="C52" s="39"/>
      <c r="D52" s="8"/>
      <c r="E52" s="8">
        <v>24</v>
      </c>
      <c r="F52" s="35">
        <v>131</v>
      </c>
      <c r="G52" s="6" t="s">
        <v>64</v>
      </c>
    </row>
    <row r="53" spans="3:7" ht="12.75">
      <c r="C53" s="5"/>
      <c r="D53" s="8"/>
      <c r="E53" s="8"/>
      <c r="F53" s="25"/>
      <c r="G53" s="6"/>
    </row>
    <row r="54" spans="3:7" ht="13.5" thickBot="1">
      <c r="C54" s="26" t="s">
        <v>65</v>
      </c>
      <c r="D54" s="26"/>
      <c r="E54" s="26"/>
      <c r="F54" s="28">
        <f>SUM(F50:F53)</f>
        <v>855850</v>
      </c>
      <c r="G54" s="38"/>
    </row>
    <row r="55" spans="3:7" ht="12.75">
      <c r="C55" s="34" t="s">
        <v>66</v>
      </c>
      <c r="D55" s="8"/>
      <c r="E55" s="34"/>
      <c r="F55" s="35">
        <v>24576</v>
      </c>
      <c r="G55" s="36"/>
    </row>
    <row r="56" spans="3:7" ht="12.75">
      <c r="C56" s="5" t="s">
        <v>67</v>
      </c>
      <c r="D56" s="44" t="s">
        <v>35</v>
      </c>
      <c r="E56" s="8">
        <v>22</v>
      </c>
      <c r="F56" s="25">
        <v>42</v>
      </c>
      <c r="G56" s="6" t="s">
        <v>68</v>
      </c>
    </row>
    <row r="57" spans="3:7" ht="12.75">
      <c r="C57" s="5"/>
      <c r="D57" s="44"/>
      <c r="E57" s="8">
        <v>24</v>
      </c>
      <c r="F57" s="25">
        <v>4</v>
      </c>
      <c r="G57" s="6" t="s">
        <v>68</v>
      </c>
    </row>
    <row r="58" spans="3:7" ht="12.75">
      <c r="C58" s="5"/>
      <c r="D58" s="8"/>
      <c r="E58" s="8"/>
      <c r="F58" s="25"/>
      <c r="G58" s="6"/>
    </row>
    <row r="59" spans="3:7" ht="13.5" thickBot="1">
      <c r="C59" s="26" t="s">
        <v>69</v>
      </c>
      <c r="D59" s="26"/>
      <c r="E59" s="26"/>
      <c r="F59" s="28">
        <f>SUM(F55:F58)</f>
        <v>24622</v>
      </c>
      <c r="G59" s="38"/>
    </row>
    <row r="60" spans="3:7" ht="12.75">
      <c r="C60" s="34" t="s">
        <v>70</v>
      </c>
      <c r="D60" s="34"/>
      <c r="E60" s="34"/>
      <c r="F60" s="35">
        <v>210754</v>
      </c>
      <c r="G60" s="34"/>
    </row>
    <row r="61" spans="3:7" ht="12.75">
      <c r="C61" s="39" t="s">
        <v>71</v>
      </c>
      <c r="D61" s="8" t="s">
        <v>35</v>
      </c>
      <c r="E61" s="8"/>
      <c r="F61" s="32"/>
      <c r="G61" s="6"/>
    </row>
    <row r="62" spans="3:7" ht="12.75">
      <c r="C62" s="33"/>
      <c r="D62" s="29"/>
      <c r="E62" s="29"/>
      <c r="F62" s="32"/>
      <c r="G62" s="6"/>
    </row>
    <row r="63" spans="3:7" ht="13.5" thickBot="1">
      <c r="C63" s="26" t="s">
        <v>72</v>
      </c>
      <c r="D63" s="26"/>
      <c r="E63" s="26"/>
      <c r="F63" s="28">
        <f>SUM(F60:F62)</f>
        <v>210754</v>
      </c>
      <c r="G63" s="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45" t="s">
        <v>73</v>
      </c>
      <c r="D5" s="4" t="s">
        <v>31</v>
      </c>
    </row>
    <row r="6" ht="13.5" thickBot="1"/>
    <row r="7" spans="1:6" ht="68.25" customHeight="1">
      <c r="A7" s="46" t="s">
        <v>9</v>
      </c>
      <c r="B7" s="46" t="s">
        <v>10</v>
      </c>
      <c r="C7" s="47" t="s">
        <v>11</v>
      </c>
      <c r="D7" s="46" t="s">
        <v>12</v>
      </c>
      <c r="E7" s="48" t="s">
        <v>13</v>
      </c>
      <c r="F7" s="46" t="s">
        <v>14</v>
      </c>
    </row>
    <row r="8" spans="1:6" ht="12.75">
      <c r="A8" s="49">
        <v>1</v>
      </c>
      <c r="B8" s="49" t="s">
        <v>74</v>
      </c>
      <c r="C8" s="50">
        <v>1809</v>
      </c>
      <c r="D8" s="49" t="s">
        <v>75</v>
      </c>
      <c r="E8" s="49" t="s">
        <v>76</v>
      </c>
      <c r="F8" s="49">
        <v>2039.45</v>
      </c>
    </row>
    <row r="9" spans="1:6" ht="12.75">
      <c r="A9" s="49">
        <f aca="true" t="shared" si="0" ref="A9:A22">A8+1</f>
        <v>2</v>
      </c>
      <c r="B9" s="49" t="s">
        <v>74</v>
      </c>
      <c r="C9" s="50">
        <v>1807</v>
      </c>
      <c r="D9" s="49" t="s">
        <v>77</v>
      </c>
      <c r="E9" s="49" t="s">
        <v>76</v>
      </c>
      <c r="F9" s="49">
        <v>7081.99</v>
      </c>
    </row>
    <row r="10" spans="1:6" ht="12.75">
      <c r="A10" s="49">
        <f t="shared" si="0"/>
        <v>3</v>
      </c>
      <c r="B10" s="49" t="s">
        <v>74</v>
      </c>
      <c r="C10" s="50">
        <v>1808</v>
      </c>
      <c r="D10" s="49" t="s">
        <v>78</v>
      </c>
      <c r="E10" s="49" t="s">
        <v>76</v>
      </c>
      <c r="F10" s="49">
        <v>1632</v>
      </c>
    </row>
    <row r="11" spans="1:6" ht="12.75">
      <c r="A11" s="49">
        <f t="shared" si="0"/>
        <v>4</v>
      </c>
      <c r="B11" s="49" t="s">
        <v>74</v>
      </c>
      <c r="C11" s="50">
        <v>1774</v>
      </c>
      <c r="D11" s="49" t="s">
        <v>79</v>
      </c>
      <c r="E11" s="49" t="s">
        <v>80</v>
      </c>
      <c r="F11" s="49">
        <v>1202.79</v>
      </c>
    </row>
    <row r="12" spans="1:6" ht="12.75">
      <c r="A12" s="49">
        <f t="shared" si="0"/>
        <v>5</v>
      </c>
      <c r="B12" s="51" t="s">
        <v>81</v>
      </c>
      <c r="C12" s="52">
        <v>1831</v>
      </c>
      <c r="D12" s="52" t="s">
        <v>82</v>
      </c>
      <c r="E12" s="52" t="s">
        <v>83</v>
      </c>
      <c r="F12" s="53">
        <v>2.25</v>
      </c>
    </row>
    <row r="13" spans="1:6" ht="12.75">
      <c r="A13" s="49">
        <f t="shared" si="0"/>
        <v>6</v>
      </c>
      <c r="B13" s="54" t="s">
        <v>81</v>
      </c>
      <c r="C13" s="55">
        <v>1811</v>
      </c>
      <c r="D13" s="55" t="s">
        <v>84</v>
      </c>
      <c r="E13" s="55" t="s">
        <v>85</v>
      </c>
      <c r="F13" s="9">
        <v>8577.5</v>
      </c>
    </row>
    <row r="14" spans="1:6" ht="12.75">
      <c r="A14" s="49">
        <f t="shared" si="0"/>
        <v>7</v>
      </c>
      <c r="B14" s="54" t="s">
        <v>81</v>
      </c>
      <c r="C14" s="55">
        <v>1833</v>
      </c>
      <c r="D14" s="55" t="s">
        <v>86</v>
      </c>
      <c r="E14" s="55" t="s">
        <v>87</v>
      </c>
      <c r="F14" s="9">
        <v>246035.04</v>
      </c>
    </row>
    <row r="15" spans="1:6" ht="12.75">
      <c r="A15" s="49">
        <f t="shared" si="0"/>
        <v>8</v>
      </c>
      <c r="B15" s="54" t="s">
        <v>81</v>
      </c>
      <c r="C15" s="55">
        <v>1832</v>
      </c>
      <c r="D15" s="55" t="s">
        <v>88</v>
      </c>
      <c r="E15" s="55" t="s">
        <v>89</v>
      </c>
      <c r="F15" s="9">
        <v>2936.74</v>
      </c>
    </row>
    <row r="16" spans="1:6" ht="12.75">
      <c r="A16" s="49">
        <f t="shared" si="0"/>
        <v>9</v>
      </c>
      <c r="B16" s="54" t="s">
        <v>81</v>
      </c>
      <c r="C16" s="55">
        <v>1825</v>
      </c>
      <c r="D16" s="55" t="s">
        <v>90</v>
      </c>
      <c r="E16" s="55" t="s">
        <v>91</v>
      </c>
      <c r="F16" s="9">
        <v>8901.56</v>
      </c>
    </row>
    <row r="17" spans="1:6" ht="12.75">
      <c r="A17" s="49">
        <f t="shared" si="0"/>
        <v>10</v>
      </c>
      <c r="B17" s="54" t="s">
        <v>81</v>
      </c>
      <c r="C17" s="55">
        <v>1834</v>
      </c>
      <c r="D17" s="55" t="s">
        <v>86</v>
      </c>
      <c r="E17" s="55" t="s">
        <v>92</v>
      </c>
      <c r="F17" s="9">
        <v>25148.65</v>
      </c>
    </row>
    <row r="18" spans="1:6" ht="12.75">
      <c r="A18" s="49">
        <f t="shared" si="0"/>
        <v>11</v>
      </c>
      <c r="B18" s="54" t="s">
        <v>81</v>
      </c>
      <c r="C18" s="55">
        <v>1830</v>
      </c>
      <c r="D18" s="55" t="s">
        <v>82</v>
      </c>
      <c r="E18" s="55" t="s">
        <v>93</v>
      </c>
      <c r="F18" s="9">
        <v>156.04</v>
      </c>
    </row>
    <row r="19" spans="1:6" ht="12.75">
      <c r="A19" s="49">
        <f t="shared" si="0"/>
        <v>12</v>
      </c>
      <c r="B19" s="54" t="s">
        <v>81</v>
      </c>
      <c r="C19" s="55">
        <v>1829</v>
      </c>
      <c r="D19" s="55" t="s">
        <v>94</v>
      </c>
      <c r="E19" s="55" t="s">
        <v>95</v>
      </c>
      <c r="F19" s="9">
        <v>4799.81</v>
      </c>
    </row>
    <row r="20" spans="1:6" ht="12.75">
      <c r="A20" s="49">
        <f t="shared" si="0"/>
        <v>13</v>
      </c>
      <c r="B20" s="54" t="s">
        <v>81</v>
      </c>
      <c r="C20" s="55">
        <v>1826</v>
      </c>
      <c r="D20" s="55" t="s">
        <v>96</v>
      </c>
      <c r="E20" s="55" t="s">
        <v>97</v>
      </c>
      <c r="F20" s="9">
        <v>219.83</v>
      </c>
    </row>
    <row r="21" spans="1:6" ht="12.75">
      <c r="A21" s="49">
        <f t="shared" si="0"/>
        <v>14</v>
      </c>
      <c r="B21" s="54" t="s">
        <v>98</v>
      </c>
      <c r="C21" s="55">
        <v>1872</v>
      </c>
      <c r="D21" s="55" t="s">
        <v>99</v>
      </c>
      <c r="E21" s="55" t="s">
        <v>100</v>
      </c>
      <c r="F21" s="9">
        <v>140.4</v>
      </c>
    </row>
    <row r="22" spans="1:6" ht="12.75">
      <c r="A22" s="49">
        <f t="shared" si="0"/>
        <v>15</v>
      </c>
      <c r="B22" s="54" t="s">
        <v>98</v>
      </c>
      <c r="C22" s="55">
        <v>1836</v>
      </c>
      <c r="D22" s="55" t="s">
        <v>101</v>
      </c>
      <c r="E22" s="55" t="s">
        <v>102</v>
      </c>
      <c r="F22" s="9">
        <v>17553.6</v>
      </c>
    </row>
    <row r="23" spans="1:6" ht="12.75">
      <c r="A23" s="55">
        <v>16</v>
      </c>
      <c r="B23" s="54" t="s">
        <v>103</v>
      </c>
      <c r="C23" s="55">
        <v>1895</v>
      </c>
      <c r="D23" s="55" t="s">
        <v>104</v>
      </c>
      <c r="E23" s="55" t="s">
        <v>105</v>
      </c>
      <c r="F23" s="9">
        <v>679</v>
      </c>
    </row>
    <row r="24" spans="1:6" ht="12.75">
      <c r="A24" s="55">
        <v>17</v>
      </c>
      <c r="B24" s="54" t="s">
        <v>103</v>
      </c>
      <c r="C24" s="55">
        <v>1882</v>
      </c>
      <c r="D24" s="55" t="s">
        <v>84</v>
      </c>
      <c r="E24" s="55" t="s">
        <v>85</v>
      </c>
      <c r="F24" s="9">
        <v>5986</v>
      </c>
    </row>
    <row r="25" spans="1:6" ht="12.75">
      <c r="A25" s="55">
        <v>18</v>
      </c>
      <c r="B25" s="54" t="s">
        <v>103</v>
      </c>
      <c r="C25" s="55">
        <v>1881</v>
      </c>
      <c r="D25" s="55" t="s">
        <v>106</v>
      </c>
      <c r="E25" s="55" t="s">
        <v>107</v>
      </c>
      <c r="F25" s="9">
        <v>144</v>
      </c>
    </row>
    <row r="26" spans="1:6" ht="12.75">
      <c r="A26" s="55">
        <v>19</v>
      </c>
      <c r="B26" s="54" t="s">
        <v>103</v>
      </c>
      <c r="C26" s="55">
        <v>1890</v>
      </c>
      <c r="D26" s="55" t="s">
        <v>77</v>
      </c>
      <c r="E26" s="55" t="s">
        <v>76</v>
      </c>
      <c r="F26" s="9">
        <v>1242.14</v>
      </c>
    </row>
    <row r="27" spans="1:6" ht="12.75">
      <c r="A27" s="55">
        <v>20</v>
      </c>
      <c r="B27" s="54" t="s">
        <v>103</v>
      </c>
      <c r="C27" s="55">
        <v>1900</v>
      </c>
      <c r="D27" s="55" t="s">
        <v>104</v>
      </c>
      <c r="E27" s="55" t="s">
        <v>108</v>
      </c>
      <c r="F27" s="9">
        <v>41829</v>
      </c>
    </row>
    <row r="28" spans="1:6" ht="12.75">
      <c r="A28" s="55">
        <v>21</v>
      </c>
      <c r="B28" s="54" t="s">
        <v>103</v>
      </c>
      <c r="C28" s="55">
        <v>1901</v>
      </c>
      <c r="D28" s="55" t="s">
        <v>104</v>
      </c>
      <c r="E28" s="55" t="s">
        <v>109</v>
      </c>
      <c r="F28" s="56">
        <v>7547</v>
      </c>
    </row>
    <row r="29" spans="1:6" ht="12.75">
      <c r="A29" s="55">
        <v>22</v>
      </c>
      <c r="B29" s="54" t="s">
        <v>110</v>
      </c>
      <c r="C29" s="55">
        <v>1912</v>
      </c>
      <c r="D29" s="55" t="s">
        <v>111</v>
      </c>
      <c r="E29" s="55" t="s">
        <v>83</v>
      </c>
      <c r="F29" s="56">
        <v>86.25</v>
      </c>
    </row>
    <row r="30" spans="1:6" ht="12.75">
      <c r="A30" s="55">
        <v>23</v>
      </c>
      <c r="B30" s="54" t="s">
        <v>110</v>
      </c>
      <c r="C30" s="55">
        <v>1922</v>
      </c>
      <c r="D30" s="55" t="s">
        <v>112</v>
      </c>
      <c r="E30" s="55" t="s">
        <v>113</v>
      </c>
      <c r="F30" s="56">
        <v>3450</v>
      </c>
    </row>
    <row r="31" spans="1:6" ht="12.75">
      <c r="A31" s="55">
        <v>24</v>
      </c>
      <c r="B31" s="54" t="s">
        <v>110</v>
      </c>
      <c r="C31" s="55">
        <v>1896</v>
      </c>
      <c r="D31" s="55" t="s">
        <v>114</v>
      </c>
      <c r="E31" s="55" t="s">
        <v>115</v>
      </c>
      <c r="F31" s="56">
        <v>478.5</v>
      </c>
    </row>
    <row r="32" spans="1:6" ht="12.75">
      <c r="A32" s="55">
        <v>25</v>
      </c>
      <c r="B32" s="54" t="s">
        <v>110</v>
      </c>
      <c r="C32" s="55">
        <v>1914</v>
      </c>
      <c r="D32" s="55" t="s">
        <v>116</v>
      </c>
      <c r="E32" s="55" t="s">
        <v>117</v>
      </c>
      <c r="F32" s="56">
        <v>1680</v>
      </c>
    </row>
    <row r="33" spans="1:6" ht="12.75">
      <c r="A33" s="55">
        <v>26</v>
      </c>
      <c r="B33" s="54" t="s">
        <v>110</v>
      </c>
      <c r="C33" s="55">
        <v>1913</v>
      </c>
      <c r="D33" s="55" t="s">
        <v>118</v>
      </c>
      <c r="E33" s="55" t="s">
        <v>119</v>
      </c>
      <c r="F33" s="56">
        <v>285</v>
      </c>
    </row>
    <row r="34" spans="1:6" ht="12.75">
      <c r="A34" s="55">
        <v>27</v>
      </c>
      <c r="B34" s="54" t="s">
        <v>110</v>
      </c>
      <c r="C34" s="55">
        <v>1906</v>
      </c>
      <c r="D34" s="55" t="s">
        <v>112</v>
      </c>
      <c r="E34" s="55" t="s">
        <v>120</v>
      </c>
      <c r="F34" s="56">
        <v>212204</v>
      </c>
    </row>
    <row r="35" spans="1:6" ht="12.75">
      <c r="A35" s="55">
        <v>28</v>
      </c>
      <c r="B35" s="54" t="s">
        <v>110</v>
      </c>
      <c r="C35" s="55">
        <v>1911</v>
      </c>
      <c r="D35" s="55" t="s">
        <v>111</v>
      </c>
      <c r="E35" s="55" t="s">
        <v>93</v>
      </c>
      <c r="F35" s="56">
        <v>10202.5</v>
      </c>
    </row>
    <row r="36" spans="1:6" ht="13.5" thickBot="1">
      <c r="A36" s="57"/>
      <c r="B36" s="58"/>
      <c r="C36" s="59"/>
      <c r="D36" s="60"/>
      <c r="E36" s="61"/>
      <c r="F36" s="62">
        <f>SUM(F8:F35)</f>
        <v>612241.04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5">
      <c r="A1" s="10" t="s">
        <v>15</v>
      </c>
      <c r="B1" s="10"/>
      <c r="C1" s="10"/>
      <c r="D1" s="10"/>
    </row>
    <row r="6" spans="1:4" ht="15.75" customHeight="1">
      <c r="A6" s="132" t="s">
        <v>21</v>
      </c>
      <c r="B6" s="132"/>
      <c r="C6" s="132"/>
      <c r="D6" s="83"/>
    </row>
    <row r="7" spans="1:10" ht="19.5" customHeight="1">
      <c r="A7" s="133" t="s">
        <v>22</v>
      </c>
      <c r="B7" s="133"/>
      <c r="C7" s="133"/>
      <c r="D7" s="133"/>
      <c r="E7" s="133"/>
      <c r="F7" s="13"/>
      <c r="G7" s="13"/>
      <c r="H7" s="13"/>
      <c r="I7" s="12"/>
      <c r="J7" s="12"/>
    </row>
    <row r="8" spans="1:10" ht="15">
      <c r="A8" s="84"/>
      <c r="B8" s="63"/>
      <c r="C8" s="63"/>
      <c r="D8" s="63"/>
      <c r="E8" s="13"/>
      <c r="F8" s="13"/>
      <c r="G8" s="13"/>
      <c r="H8" s="13"/>
      <c r="I8" s="12"/>
      <c r="J8" s="12"/>
    </row>
    <row r="9" spans="1:10" ht="15">
      <c r="A9" s="84"/>
      <c r="B9" s="45" t="s">
        <v>73</v>
      </c>
      <c r="C9" s="4" t="s">
        <v>31</v>
      </c>
      <c r="D9" s="63"/>
      <c r="E9" s="13"/>
      <c r="F9" s="13"/>
      <c r="G9" s="13"/>
      <c r="H9" s="13"/>
      <c r="I9" s="12"/>
      <c r="J9" s="12"/>
    </row>
    <row r="10" spans="1:4" ht="15" thickBot="1">
      <c r="A10" s="82"/>
      <c r="B10" s="82"/>
      <c r="D10" s="82"/>
    </row>
    <row r="11" spans="1:5" ht="15.75" thickBot="1">
      <c r="A11" s="85" t="s">
        <v>16</v>
      </c>
      <c r="B11" s="86" t="s">
        <v>17</v>
      </c>
      <c r="C11" s="86" t="s">
        <v>18</v>
      </c>
      <c r="D11" s="87" t="s">
        <v>23</v>
      </c>
      <c r="E11" s="81" t="s">
        <v>19</v>
      </c>
    </row>
    <row r="12" spans="1:5" s="14" customFormat="1" ht="30">
      <c r="A12" s="88">
        <v>42425</v>
      </c>
      <c r="B12" s="88" t="s">
        <v>129</v>
      </c>
      <c r="C12" s="89" t="s">
        <v>130</v>
      </c>
      <c r="D12" s="71" t="s">
        <v>131</v>
      </c>
      <c r="E12" s="90">
        <v>2000</v>
      </c>
    </row>
    <row r="13" spans="1:5" s="14" customFormat="1" ht="15.75" thickBot="1">
      <c r="A13" s="91" t="s">
        <v>20</v>
      </c>
      <c r="B13" s="92"/>
      <c r="C13" s="93"/>
      <c r="D13" s="92"/>
      <c r="E13" s="94">
        <f>SUM(E12:E12)</f>
        <v>2000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A71" sqref="A71:A72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12.75">
      <c r="A3" s="17" t="s">
        <v>24</v>
      </c>
      <c r="B3" s="16"/>
      <c r="C3" s="18"/>
      <c r="D3" s="18"/>
      <c r="E3" s="16"/>
      <c r="F3" s="16"/>
    </row>
    <row r="4" spans="2:6" ht="12.75">
      <c r="B4" s="16"/>
      <c r="C4" s="16"/>
      <c r="D4" s="16"/>
      <c r="E4" s="16"/>
      <c r="F4" s="16"/>
    </row>
    <row r="5" spans="2:6" ht="12.75">
      <c r="B5" s="16"/>
      <c r="C5" s="16"/>
      <c r="D5" s="16"/>
      <c r="E5" s="16"/>
      <c r="F5" s="16"/>
    </row>
    <row r="6" spans="2:6" ht="12.75">
      <c r="B6" s="16"/>
      <c r="C6" s="16"/>
      <c r="D6" s="16"/>
      <c r="E6" s="16"/>
      <c r="F6" s="16"/>
    </row>
    <row r="7" spans="1:6" ht="12.75">
      <c r="A7" s="111" t="s">
        <v>25</v>
      </c>
      <c r="B7" s="112"/>
      <c r="C7" s="113"/>
      <c r="D7" s="112"/>
      <c r="E7" s="113"/>
      <c r="F7" s="113"/>
    </row>
    <row r="8" spans="1:6" ht="12.75">
      <c r="A8" s="111" t="s">
        <v>26</v>
      </c>
      <c r="B8" s="112"/>
      <c r="C8" s="113"/>
      <c r="D8" s="112"/>
      <c r="E8" s="113"/>
      <c r="F8" s="112"/>
    </row>
    <row r="9" spans="1:6" ht="12.75">
      <c r="A9" s="113"/>
      <c r="B9" s="112"/>
      <c r="C9" s="113"/>
      <c r="D9" s="113"/>
      <c r="E9" s="113"/>
      <c r="F9" s="113"/>
    </row>
    <row r="10" spans="1:6" ht="12.75">
      <c r="A10" s="113"/>
      <c r="B10" s="114"/>
      <c r="C10" s="45" t="s">
        <v>73</v>
      </c>
      <c r="D10" s="4" t="s">
        <v>31</v>
      </c>
      <c r="E10" s="113"/>
      <c r="F10" s="113"/>
    </row>
    <row r="11" spans="1:6" ht="12.75">
      <c r="A11" s="113"/>
      <c r="B11" s="113"/>
      <c r="C11" s="113"/>
      <c r="D11" s="113"/>
      <c r="E11" s="113"/>
      <c r="F11" s="113"/>
    </row>
    <row r="12" spans="1:6" ht="52.5">
      <c r="A12" s="115" t="s">
        <v>9</v>
      </c>
      <c r="B12" s="115" t="s">
        <v>10</v>
      </c>
      <c r="C12" s="116" t="s">
        <v>11</v>
      </c>
      <c r="D12" s="115" t="s">
        <v>27</v>
      </c>
      <c r="E12" s="115" t="s">
        <v>28</v>
      </c>
      <c r="F12" s="117" t="s">
        <v>29</v>
      </c>
    </row>
    <row r="13" spans="1:6" ht="13.5">
      <c r="A13" s="118">
        <v>1</v>
      </c>
      <c r="B13" s="119">
        <v>42422</v>
      </c>
      <c r="C13" s="120">
        <v>1756</v>
      </c>
      <c r="D13" s="121" t="s">
        <v>138</v>
      </c>
      <c r="E13" s="122" t="s">
        <v>139</v>
      </c>
      <c r="F13" s="123">
        <v>200</v>
      </c>
    </row>
    <row r="14" spans="1:6" ht="13.5">
      <c r="A14" s="118">
        <v>2</v>
      </c>
      <c r="B14" s="119">
        <v>42422</v>
      </c>
      <c r="C14" s="120">
        <v>1762</v>
      </c>
      <c r="D14" s="121" t="s">
        <v>138</v>
      </c>
      <c r="E14" s="122" t="s">
        <v>140</v>
      </c>
      <c r="F14" s="123">
        <v>150</v>
      </c>
    </row>
    <row r="15" spans="1:6" ht="13.5">
      <c r="A15" s="118">
        <v>3</v>
      </c>
      <c r="B15" s="119">
        <v>42422</v>
      </c>
      <c r="C15" s="120">
        <v>1805</v>
      </c>
      <c r="D15" s="124" t="s">
        <v>132</v>
      </c>
      <c r="E15" s="122" t="s">
        <v>141</v>
      </c>
      <c r="F15" s="123">
        <v>1250</v>
      </c>
    </row>
    <row r="16" spans="1:6" ht="13.5">
      <c r="A16" s="118">
        <v>4</v>
      </c>
      <c r="B16" s="119">
        <v>42422</v>
      </c>
      <c r="C16" s="125">
        <v>1803</v>
      </c>
      <c r="D16" s="124" t="s">
        <v>132</v>
      </c>
      <c r="E16" s="122" t="s">
        <v>142</v>
      </c>
      <c r="F16" s="123">
        <v>1000</v>
      </c>
    </row>
    <row r="17" spans="1:256" ht="13.5">
      <c r="A17" s="118">
        <v>5</v>
      </c>
      <c r="B17" s="119">
        <v>42422</v>
      </c>
      <c r="C17" s="120">
        <v>1770</v>
      </c>
      <c r="D17" s="124" t="s">
        <v>132</v>
      </c>
      <c r="E17" s="122" t="s">
        <v>143</v>
      </c>
      <c r="F17" s="123">
        <v>2158.84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118">
        <v>6</v>
      </c>
      <c r="B18" s="119">
        <v>42422</v>
      </c>
      <c r="C18" s="120">
        <v>1760</v>
      </c>
      <c r="D18" s="121" t="s">
        <v>138</v>
      </c>
      <c r="E18" s="122" t="s">
        <v>144</v>
      </c>
      <c r="F18" s="123">
        <v>150</v>
      </c>
    </row>
    <row r="19" spans="1:6" ht="13.5">
      <c r="A19" s="118">
        <v>7</v>
      </c>
      <c r="B19" s="119">
        <v>42422</v>
      </c>
      <c r="C19" s="120">
        <v>1759</v>
      </c>
      <c r="D19" s="121" t="s">
        <v>138</v>
      </c>
      <c r="E19" s="122" t="s">
        <v>145</v>
      </c>
      <c r="F19" s="123">
        <v>30</v>
      </c>
    </row>
    <row r="20" spans="1:6" ht="13.5">
      <c r="A20" s="118">
        <v>8</v>
      </c>
      <c r="B20" s="119">
        <v>42422</v>
      </c>
      <c r="C20" s="120">
        <v>1757</v>
      </c>
      <c r="D20" s="121" t="s">
        <v>138</v>
      </c>
      <c r="E20" s="122" t="s">
        <v>146</v>
      </c>
      <c r="F20" s="123">
        <v>100</v>
      </c>
    </row>
    <row r="21" spans="1:6" ht="13.5">
      <c r="A21" s="118">
        <v>9</v>
      </c>
      <c r="B21" s="119">
        <v>42422</v>
      </c>
      <c r="C21" s="120">
        <v>1763</v>
      </c>
      <c r="D21" s="121" t="s">
        <v>138</v>
      </c>
      <c r="E21" s="122" t="s">
        <v>147</v>
      </c>
      <c r="F21" s="123">
        <v>150</v>
      </c>
    </row>
    <row r="22" spans="1:6" ht="13.5">
      <c r="A22" s="118">
        <v>10</v>
      </c>
      <c r="B22" s="119">
        <v>42422</v>
      </c>
      <c r="C22" s="120">
        <v>1764</v>
      </c>
      <c r="D22" s="121" t="s">
        <v>138</v>
      </c>
      <c r="E22" s="122" t="s">
        <v>148</v>
      </c>
      <c r="F22" s="123">
        <v>150</v>
      </c>
    </row>
    <row r="23" spans="1:6" ht="13.5">
      <c r="A23" s="118">
        <v>11</v>
      </c>
      <c r="B23" s="119">
        <v>42422</v>
      </c>
      <c r="C23" s="120">
        <v>1765</v>
      </c>
      <c r="D23" s="121" t="s">
        <v>138</v>
      </c>
      <c r="E23" s="122" t="s">
        <v>149</v>
      </c>
      <c r="F23" s="123">
        <v>50</v>
      </c>
    </row>
    <row r="24" spans="1:6" ht="13.5">
      <c r="A24" s="118">
        <v>12</v>
      </c>
      <c r="B24" s="119">
        <v>42422</v>
      </c>
      <c r="C24" s="120">
        <v>1766</v>
      </c>
      <c r="D24" s="121" t="s">
        <v>138</v>
      </c>
      <c r="E24" s="122" t="s">
        <v>150</v>
      </c>
      <c r="F24" s="123">
        <v>50</v>
      </c>
    </row>
    <row r="25" spans="1:6" ht="13.5">
      <c r="A25" s="118">
        <v>13</v>
      </c>
      <c r="B25" s="119">
        <v>42422</v>
      </c>
      <c r="C25" s="120">
        <v>1767</v>
      </c>
      <c r="D25" s="121" t="s">
        <v>138</v>
      </c>
      <c r="E25" s="122" t="s">
        <v>151</v>
      </c>
      <c r="F25" s="123">
        <v>100</v>
      </c>
    </row>
    <row r="26" spans="1:6" ht="13.5">
      <c r="A26" s="118">
        <v>14</v>
      </c>
      <c r="B26" s="119">
        <v>42422</v>
      </c>
      <c r="C26" s="120">
        <v>1810</v>
      </c>
      <c r="D26" s="124" t="s">
        <v>152</v>
      </c>
      <c r="E26" s="122" t="s">
        <v>153</v>
      </c>
      <c r="F26" s="123">
        <v>129754.35</v>
      </c>
    </row>
    <row r="27" spans="1:6" ht="13.5">
      <c r="A27" s="118">
        <v>15</v>
      </c>
      <c r="B27" s="119">
        <v>42422</v>
      </c>
      <c r="C27" s="120">
        <v>1758</v>
      </c>
      <c r="D27" s="121" t="s">
        <v>138</v>
      </c>
      <c r="E27" s="122" t="s">
        <v>154</v>
      </c>
      <c r="F27" s="123">
        <v>50</v>
      </c>
    </row>
    <row r="28" spans="1:6" ht="13.5">
      <c r="A28" s="118">
        <v>16</v>
      </c>
      <c r="B28" s="119">
        <v>42422</v>
      </c>
      <c r="C28" s="120">
        <v>1761</v>
      </c>
      <c r="D28" s="121" t="s">
        <v>138</v>
      </c>
      <c r="E28" s="122" t="s">
        <v>155</v>
      </c>
      <c r="F28" s="123">
        <v>100</v>
      </c>
    </row>
    <row r="29" spans="1:6" ht="13.5">
      <c r="A29" s="118">
        <v>17</v>
      </c>
      <c r="B29" s="119">
        <v>42422</v>
      </c>
      <c r="C29" s="120">
        <v>1802</v>
      </c>
      <c r="D29" s="124" t="s">
        <v>132</v>
      </c>
      <c r="E29" s="122" t="s">
        <v>156</v>
      </c>
      <c r="F29" s="123">
        <v>300</v>
      </c>
    </row>
    <row r="30" spans="1:6" ht="13.5">
      <c r="A30" s="118">
        <v>18</v>
      </c>
      <c r="B30" s="119">
        <v>42422</v>
      </c>
      <c r="C30" s="120">
        <v>1804</v>
      </c>
      <c r="D30" s="124" t="s">
        <v>132</v>
      </c>
      <c r="E30" s="122" t="s">
        <v>157</v>
      </c>
      <c r="F30" s="123">
        <v>1000</v>
      </c>
    </row>
    <row r="31" spans="1:6" ht="13.5">
      <c r="A31" s="118">
        <v>19</v>
      </c>
      <c r="B31" s="119">
        <v>42422</v>
      </c>
      <c r="C31" s="120">
        <v>1806</v>
      </c>
      <c r="D31" s="124" t="s">
        <v>132</v>
      </c>
      <c r="E31" s="122" t="s">
        <v>158</v>
      </c>
      <c r="F31" s="123">
        <v>800.3</v>
      </c>
    </row>
    <row r="32" spans="1:6" ht="13.5">
      <c r="A32" s="118">
        <v>20</v>
      </c>
      <c r="B32" s="119">
        <v>42423</v>
      </c>
      <c r="C32" s="120">
        <v>1813</v>
      </c>
      <c r="D32" s="124" t="s">
        <v>132</v>
      </c>
      <c r="E32" s="122" t="s">
        <v>159</v>
      </c>
      <c r="F32" s="123">
        <v>100</v>
      </c>
    </row>
    <row r="33" spans="1:6" ht="13.5">
      <c r="A33" s="118">
        <v>21</v>
      </c>
      <c r="B33" s="119">
        <v>42424</v>
      </c>
      <c r="C33" s="120">
        <v>1873</v>
      </c>
      <c r="D33" s="121" t="s">
        <v>138</v>
      </c>
      <c r="E33" s="122" t="s">
        <v>160</v>
      </c>
      <c r="F33" s="123">
        <v>20973</v>
      </c>
    </row>
    <row r="34" spans="1:6" ht="13.5">
      <c r="A34" s="118">
        <v>22</v>
      </c>
      <c r="B34" s="119">
        <v>42424</v>
      </c>
      <c r="C34" s="120">
        <v>1735</v>
      </c>
      <c r="D34" s="121" t="s">
        <v>138</v>
      </c>
      <c r="E34" s="122" t="s">
        <v>161</v>
      </c>
      <c r="F34" s="123">
        <v>30</v>
      </c>
    </row>
    <row r="35" spans="1:6" ht="13.5">
      <c r="A35" s="118">
        <v>23</v>
      </c>
      <c r="B35" s="119">
        <v>42425</v>
      </c>
      <c r="C35" s="120">
        <v>1822</v>
      </c>
      <c r="D35" s="121" t="s">
        <v>138</v>
      </c>
      <c r="E35" s="122" t="s">
        <v>162</v>
      </c>
      <c r="F35" s="123">
        <v>70</v>
      </c>
    </row>
    <row r="36" spans="1:6" ht="13.5">
      <c r="A36" s="118">
        <v>24</v>
      </c>
      <c r="B36" s="119">
        <v>42425</v>
      </c>
      <c r="C36" s="120">
        <v>1894</v>
      </c>
      <c r="D36" s="124" t="s">
        <v>132</v>
      </c>
      <c r="E36" s="122" t="s">
        <v>163</v>
      </c>
      <c r="F36" s="123">
        <v>1000</v>
      </c>
    </row>
    <row r="37" spans="1:6" ht="13.5">
      <c r="A37" s="118">
        <v>25</v>
      </c>
      <c r="B37" s="119">
        <v>42425</v>
      </c>
      <c r="C37" s="120">
        <v>1818</v>
      </c>
      <c r="D37" s="121" t="s">
        <v>138</v>
      </c>
      <c r="E37" s="122" t="s">
        <v>164</v>
      </c>
      <c r="F37" s="123">
        <v>100</v>
      </c>
    </row>
    <row r="38" spans="1:6" ht="13.5">
      <c r="A38" s="118">
        <v>26</v>
      </c>
      <c r="B38" s="119">
        <v>42425</v>
      </c>
      <c r="C38" s="120">
        <v>1812</v>
      </c>
      <c r="D38" s="124" t="s">
        <v>132</v>
      </c>
      <c r="E38" s="122" t="s">
        <v>165</v>
      </c>
      <c r="F38" s="123">
        <v>1000</v>
      </c>
    </row>
    <row r="39" spans="1:6" ht="13.5">
      <c r="A39" s="118">
        <v>27</v>
      </c>
      <c r="B39" s="119">
        <v>42425</v>
      </c>
      <c r="C39" s="120">
        <v>1824</v>
      </c>
      <c r="D39" s="121" t="s">
        <v>138</v>
      </c>
      <c r="E39" s="122" t="s">
        <v>166</v>
      </c>
      <c r="F39" s="123">
        <v>10</v>
      </c>
    </row>
    <row r="40" spans="1:6" ht="13.5">
      <c r="A40" s="118">
        <v>28</v>
      </c>
      <c r="B40" s="119">
        <v>42425</v>
      </c>
      <c r="C40" s="120">
        <v>1823</v>
      </c>
      <c r="D40" s="121" t="s">
        <v>138</v>
      </c>
      <c r="E40" s="122" t="s">
        <v>167</v>
      </c>
      <c r="F40" s="123">
        <v>20</v>
      </c>
    </row>
    <row r="41" spans="1:6" ht="13.5">
      <c r="A41" s="118">
        <v>29</v>
      </c>
      <c r="B41" s="119">
        <v>42425</v>
      </c>
      <c r="C41" s="120">
        <v>1816</v>
      </c>
      <c r="D41" s="121" t="s">
        <v>138</v>
      </c>
      <c r="E41" s="122" t="s">
        <v>168</v>
      </c>
      <c r="F41" s="123">
        <v>200</v>
      </c>
    </row>
    <row r="42" spans="1:6" ht="13.5">
      <c r="A42" s="118">
        <v>30</v>
      </c>
      <c r="B42" s="119">
        <v>42425</v>
      </c>
      <c r="C42" s="120">
        <v>1817</v>
      </c>
      <c r="D42" s="121" t="s">
        <v>138</v>
      </c>
      <c r="E42" s="122" t="s">
        <v>169</v>
      </c>
      <c r="F42" s="123">
        <v>50</v>
      </c>
    </row>
    <row r="43" spans="1:6" ht="13.5">
      <c r="A43" s="118">
        <v>31</v>
      </c>
      <c r="B43" s="119">
        <v>42425</v>
      </c>
      <c r="C43" s="120">
        <v>1819</v>
      </c>
      <c r="D43" s="121" t="s">
        <v>138</v>
      </c>
      <c r="E43" s="122" t="s">
        <v>170</v>
      </c>
      <c r="F43" s="123">
        <v>30</v>
      </c>
    </row>
    <row r="44" spans="1:6" ht="13.5">
      <c r="A44" s="118">
        <v>32</v>
      </c>
      <c r="B44" s="119">
        <v>42425</v>
      </c>
      <c r="C44" s="120">
        <v>1883</v>
      </c>
      <c r="D44" s="124" t="s">
        <v>152</v>
      </c>
      <c r="E44" s="122" t="s">
        <v>171</v>
      </c>
      <c r="F44" s="123">
        <v>9371.88</v>
      </c>
    </row>
    <row r="45" spans="1:6" ht="13.5">
      <c r="A45" s="118">
        <v>33</v>
      </c>
      <c r="B45" s="119">
        <v>42425</v>
      </c>
      <c r="C45" s="120">
        <v>1827</v>
      </c>
      <c r="D45" s="124" t="s">
        <v>132</v>
      </c>
      <c r="E45" s="122" t="s">
        <v>172</v>
      </c>
      <c r="F45" s="123">
        <v>1000</v>
      </c>
    </row>
    <row r="46" spans="1:6" ht="13.5">
      <c r="A46" s="118">
        <v>34</v>
      </c>
      <c r="B46" s="119">
        <v>42425</v>
      </c>
      <c r="C46" s="120">
        <v>1828</v>
      </c>
      <c r="D46" s="124" t="s">
        <v>132</v>
      </c>
      <c r="E46" s="122" t="s">
        <v>173</v>
      </c>
      <c r="F46" s="123">
        <v>1000</v>
      </c>
    </row>
    <row r="47" spans="1:6" ht="13.5">
      <c r="A47" s="118">
        <v>35</v>
      </c>
      <c r="B47" s="119">
        <v>42425</v>
      </c>
      <c r="C47" s="120">
        <v>1820</v>
      </c>
      <c r="D47" s="124" t="s">
        <v>152</v>
      </c>
      <c r="E47" s="122" t="s">
        <v>174</v>
      </c>
      <c r="F47" s="123">
        <v>68</v>
      </c>
    </row>
    <row r="48" spans="1:6" ht="13.5">
      <c r="A48" s="118">
        <v>36</v>
      </c>
      <c r="B48" s="119">
        <v>42425</v>
      </c>
      <c r="C48" s="120">
        <v>1821</v>
      </c>
      <c r="D48" s="121" t="s">
        <v>138</v>
      </c>
      <c r="E48" s="122" t="s">
        <v>175</v>
      </c>
      <c r="F48" s="123">
        <v>100</v>
      </c>
    </row>
    <row r="49" spans="1:6" ht="13.5">
      <c r="A49" s="118">
        <v>37</v>
      </c>
      <c r="B49" s="119">
        <v>42425</v>
      </c>
      <c r="C49" s="120">
        <v>1815</v>
      </c>
      <c r="D49" s="124" t="s">
        <v>132</v>
      </c>
      <c r="E49" s="122" t="s">
        <v>176</v>
      </c>
      <c r="F49" s="123">
        <v>900</v>
      </c>
    </row>
    <row r="50" spans="1:6" ht="13.5">
      <c r="A50" s="118">
        <v>38</v>
      </c>
      <c r="B50" s="119">
        <v>42426</v>
      </c>
      <c r="C50" s="120">
        <v>1876</v>
      </c>
      <c r="D50" s="124" t="s">
        <v>132</v>
      </c>
      <c r="E50" s="122" t="s">
        <v>177</v>
      </c>
      <c r="F50" s="123">
        <v>505.24</v>
      </c>
    </row>
    <row r="51" spans="1:6" ht="13.5">
      <c r="A51" s="118">
        <v>39</v>
      </c>
      <c r="B51" s="119">
        <v>42426</v>
      </c>
      <c r="C51" s="120">
        <v>1875</v>
      </c>
      <c r="D51" s="121" t="s">
        <v>138</v>
      </c>
      <c r="E51" s="122" t="s">
        <v>178</v>
      </c>
      <c r="F51" s="123">
        <v>100</v>
      </c>
    </row>
    <row r="52" spans="1:6" ht="13.5">
      <c r="A52" s="118">
        <v>40</v>
      </c>
      <c r="B52" s="119">
        <v>42426</v>
      </c>
      <c r="C52" s="120">
        <v>1874</v>
      </c>
      <c r="D52" s="121" t="s">
        <v>138</v>
      </c>
      <c r="E52" s="122" t="s">
        <v>179</v>
      </c>
      <c r="F52" s="123">
        <v>50</v>
      </c>
    </row>
    <row r="53" spans="1:6" ht="13.5">
      <c r="A53" s="118">
        <v>41</v>
      </c>
      <c r="B53" s="119">
        <v>42426</v>
      </c>
      <c r="C53" s="120">
        <v>1889</v>
      </c>
      <c r="D53" s="121" t="s">
        <v>138</v>
      </c>
      <c r="E53" s="122" t="s">
        <v>180</v>
      </c>
      <c r="F53" s="123">
        <v>30</v>
      </c>
    </row>
    <row r="54" spans="1:6" ht="13.5">
      <c r="A54" s="118">
        <v>42</v>
      </c>
      <c r="B54" s="119">
        <v>42426</v>
      </c>
      <c r="C54" s="120">
        <v>1902</v>
      </c>
      <c r="D54" s="121" t="s">
        <v>138</v>
      </c>
      <c r="E54" s="122" t="s">
        <v>181</v>
      </c>
      <c r="F54" s="123">
        <v>3146</v>
      </c>
    </row>
    <row r="55" spans="1:6" ht="13.5">
      <c r="A55" s="118">
        <v>43</v>
      </c>
      <c r="B55" s="119">
        <v>42426</v>
      </c>
      <c r="C55" s="120">
        <v>1903</v>
      </c>
      <c r="D55" s="121" t="s">
        <v>182</v>
      </c>
      <c r="E55" s="122" t="s">
        <v>183</v>
      </c>
      <c r="F55" s="123">
        <v>123000</v>
      </c>
    </row>
    <row r="56" spans="1:6" ht="13.5">
      <c r="A56" s="118">
        <v>44</v>
      </c>
      <c r="B56" s="119">
        <v>42426</v>
      </c>
      <c r="C56" s="120">
        <v>1905</v>
      </c>
      <c r="D56" s="124" t="s">
        <v>132</v>
      </c>
      <c r="E56" s="122" t="s">
        <v>184</v>
      </c>
      <c r="F56" s="123">
        <v>6731.2</v>
      </c>
    </row>
    <row r="57" spans="1:6" ht="13.5">
      <c r="A57" s="118">
        <v>45</v>
      </c>
      <c r="B57" s="119">
        <v>42426</v>
      </c>
      <c r="C57" s="120">
        <v>1899</v>
      </c>
      <c r="D57" s="124" t="s">
        <v>132</v>
      </c>
      <c r="E57" s="122" t="s">
        <v>185</v>
      </c>
      <c r="F57" s="123">
        <v>390</v>
      </c>
    </row>
    <row r="58" spans="1:6" ht="13.5">
      <c r="A58" s="118">
        <v>46</v>
      </c>
      <c r="B58" s="119">
        <v>42426</v>
      </c>
      <c r="C58" s="120">
        <v>1898</v>
      </c>
      <c r="D58" s="124" t="s">
        <v>152</v>
      </c>
      <c r="E58" s="122" t="s">
        <v>186</v>
      </c>
      <c r="F58" s="123">
        <v>5580</v>
      </c>
    </row>
    <row r="59" spans="1:6" ht="13.5">
      <c r="A59" s="118">
        <v>47</v>
      </c>
      <c r="B59" s="119">
        <v>42426</v>
      </c>
      <c r="C59" s="120">
        <v>1897</v>
      </c>
      <c r="D59" s="124" t="s">
        <v>132</v>
      </c>
      <c r="E59" s="122" t="s">
        <v>187</v>
      </c>
      <c r="F59" s="123">
        <v>3000</v>
      </c>
    </row>
    <row r="60" spans="1:6" ht="13.5">
      <c r="A60" s="118">
        <v>48</v>
      </c>
      <c r="B60" s="119">
        <v>42426</v>
      </c>
      <c r="C60" s="120">
        <v>1892</v>
      </c>
      <c r="D60" s="121" t="s">
        <v>182</v>
      </c>
      <c r="E60" s="122" t="s">
        <v>183</v>
      </c>
      <c r="F60" s="123">
        <v>1000</v>
      </c>
    </row>
    <row r="61" spans="1:6" ht="13.5">
      <c r="A61" s="118">
        <v>49</v>
      </c>
      <c r="B61" s="119">
        <v>42426</v>
      </c>
      <c r="C61" s="120">
        <v>1888</v>
      </c>
      <c r="D61" s="124" t="s">
        <v>132</v>
      </c>
      <c r="E61" s="122" t="s">
        <v>188</v>
      </c>
      <c r="F61" s="123">
        <v>500</v>
      </c>
    </row>
    <row r="62" spans="1:6" ht="13.5">
      <c r="A62" s="118">
        <v>50</v>
      </c>
      <c r="B62" s="119">
        <v>42426</v>
      </c>
      <c r="C62" s="120">
        <v>1887</v>
      </c>
      <c r="D62" s="124" t="s">
        <v>132</v>
      </c>
      <c r="E62" s="122" t="s">
        <v>189</v>
      </c>
      <c r="F62" s="123">
        <v>2000</v>
      </c>
    </row>
    <row r="63" spans="1:6" ht="13.5">
      <c r="A63" s="118">
        <v>51</v>
      </c>
      <c r="B63" s="119">
        <v>42426</v>
      </c>
      <c r="C63" s="120">
        <v>1879</v>
      </c>
      <c r="D63" s="124" t="s">
        <v>132</v>
      </c>
      <c r="E63" s="122" t="s">
        <v>190</v>
      </c>
      <c r="F63" s="123">
        <v>1345.95</v>
      </c>
    </row>
    <row r="64" spans="1:6" ht="13.5">
      <c r="A64" s="118">
        <v>52</v>
      </c>
      <c r="B64" s="119">
        <v>42426</v>
      </c>
      <c r="C64" s="120">
        <v>1880</v>
      </c>
      <c r="D64" s="124" t="s">
        <v>132</v>
      </c>
      <c r="E64" s="122" t="s">
        <v>190</v>
      </c>
      <c r="F64" s="123">
        <v>1345.95</v>
      </c>
    </row>
    <row r="65" spans="1:6" ht="13.5">
      <c r="A65" s="118">
        <v>53</v>
      </c>
      <c r="B65" s="119">
        <v>42426</v>
      </c>
      <c r="C65" s="120">
        <v>1884</v>
      </c>
      <c r="D65" s="124" t="s">
        <v>132</v>
      </c>
      <c r="E65" s="122" t="s">
        <v>191</v>
      </c>
      <c r="F65" s="123">
        <v>1000</v>
      </c>
    </row>
    <row r="66" spans="1:6" ht="13.5">
      <c r="A66" s="118">
        <v>54</v>
      </c>
      <c r="B66" s="119">
        <v>42426</v>
      </c>
      <c r="C66" s="120">
        <v>1886</v>
      </c>
      <c r="D66" s="124" t="s">
        <v>152</v>
      </c>
      <c r="E66" s="122" t="s">
        <v>192</v>
      </c>
      <c r="F66" s="123">
        <v>2840</v>
      </c>
    </row>
    <row r="67" spans="1:6" ht="13.5">
      <c r="A67" s="118">
        <v>55</v>
      </c>
      <c r="B67" s="119">
        <v>42426</v>
      </c>
      <c r="C67" s="120">
        <v>1885</v>
      </c>
      <c r="D67" s="124" t="s">
        <v>152</v>
      </c>
      <c r="E67" s="122" t="s">
        <v>193</v>
      </c>
      <c r="F67" s="123">
        <v>17864.3</v>
      </c>
    </row>
    <row r="68" spans="1:6" ht="13.5">
      <c r="A68" s="126">
        <v>56</v>
      </c>
      <c r="B68" s="119">
        <v>42426</v>
      </c>
      <c r="C68" s="127">
        <v>1878</v>
      </c>
      <c r="D68" s="124" t="s">
        <v>132</v>
      </c>
      <c r="E68" s="122" t="s">
        <v>194</v>
      </c>
      <c r="F68" s="128">
        <v>2016.7</v>
      </c>
    </row>
    <row r="69" spans="1:6" ht="13.5">
      <c r="A69" s="126">
        <v>57</v>
      </c>
      <c r="B69" s="119">
        <v>42426</v>
      </c>
      <c r="C69" s="127">
        <v>1877</v>
      </c>
      <c r="D69" s="124" t="s">
        <v>132</v>
      </c>
      <c r="E69" s="122" t="s">
        <v>195</v>
      </c>
      <c r="F69" s="128">
        <v>1000</v>
      </c>
    </row>
    <row r="70" spans="1:6" ht="13.5">
      <c r="A70" s="126">
        <v>58</v>
      </c>
      <c r="B70" s="119">
        <v>42423</v>
      </c>
      <c r="C70" s="127">
        <v>1814</v>
      </c>
      <c r="D70" s="121" t="s">
        <v>196</v>
      </c>
      <c r="E70" s="122" t="s">
        <v>197</v>
      </c>
      <c r="F70" s="128">
        <v>850</v>
      </c>
    </row>
    <row r="71" spans="1:6" ht="13.5">
      <c r="A71" s="126"/>
      <c r="B71" s="119"/>
      <c r="C71" s="127"/>
      <c r="D71" s="121"/>
      <c r="E71" s="122"/>
      <c r="F71" s="128"/>
    </row>
    <row r="72" spans="1:6" ht="13.5">
      <c r="A72" s="126"/>
      <c r="B72" s="119"/>
      <c r="C72" s="127"/>
      <c r="D72" s="121"/>
      <c r="E72" s="122"/>
      <c r="F72" s="128"/>
    </row>
    <row r="73" spans="1:6" ht="15">
      <c r="A73" s="118"/>
      <c r="B73" s="129" t="s">
        <v>7</v>
      </c>
      <c r="C73" s="120"/>
      <c r="D73" s="130"/>
      <c r="E73" s="122"/>
      <c r="F73" s="131">
        <f>SUM(F13:F72)</f>
        <v>347861.71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E29" sqref="E29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44.7109375" style="19" bestFit="1" customWidth="1"/>
    <col min="6" max="6" width="15.00390625" style="19" customWidth="1"/>
    <col min="7" max="16384" width="10.421875" style="19" customWidth="1"/>
  </cols>
  <sheetData>
    <row r="1" spans="1:6" ht="12.75">
      <c r="A1" s="97" t="s">
        <v>24</v>
      </c>
      <c r="B1" s="96"/>
      <c r="C1" s="98"/>
      <c r="D1" s="98"/>
      <c r="E1" s="96"/>
      <c r="F1" s="96"/>
    </row>
    <row r="2" spans="1:6" ht="13.5">
      <c r="A2" s="95"/>
      <c r="B2" s="96"/>
      <c r="C2" s="96"/>
      <c r="D2" s="96"/>
      <c r="E2" s="96"/>
      <c r="F2" s="96"/>
    </row>
    <row r="3" spans="1:6" ht="12.75">
      <c r="A3" s="97" t="s">
        <v>25</v>
      </c>
      <c r="B3" s="98"/>
      <c r="C3" s="96"/>
      <c r="D3" s="98"/>
      <c r="E3" s="96"/>
      <c r="F3" s="96"/>
    </row>
    <row r="4" spans="1:6" ht="12.75">
      <c r="A4" s="97" t="s">
        <v>30</v>
      </c>
      <c r="B4" s="98"/>
      <c r="C4" s="96"/>
      <c r="D4" s="98"/>
      <c r="E4" s="96"/>
      <c r="F4" s="98"/>
    </row>
    <row r="5" spans="1:6" ht="12.75">
      <c r="A5" s="97"/>
      <c r="B5" s="98"/>
      <c r="C5" s="96"/>
      <c r="D5" s="98"/>
      <c r="E5" s="96"/>
      <c r="F5" s="98"/>
    </row>
    <row r="6" spans="1:6" ht="12.75">
      <c r="A6" s="97"/>
      <c r="B6" s="98"/>
      <c r="C6" s="45" t="s">
        <v>73</v>
      </c>
      <c r="D6" s="4" t="s">
        <v>31</v>
      </c>
      <c r="E6" s="96"/>
      <c r="F6" s="98"/>
    </row>
    <row r="7" spans="1:6" ht="12.75">
      <c r="A7" s="96"/>
      <c r="B7" s="96"/>
      <c r="C7" s="96"/>
      <c r="D7" s="96"/>
      <c r="E7" s="96"/>
      <c r="F7" s="96"/>
    </row>
    <row r="8" spans="1:6" ht="52.5">
      <c r="A8" s="99" t="s">
        <v>9</v>
      </c>
      <c r="B8" s="99" t="s">
        <v>10</v>
      </c>
      <c r="C8" s="100" t="s">
        <v>11</v>
      </c>
      <c r="D8" s="99" t="s">
        <v>27</v>
      </c>
      <c r="E8" s="99" t="s">
        <v>28</v>
      </c>
      <c r="F8" s="101" t="s">
        <v>29</v>
      </c>
    </row>
    <row r="9" spans="1:6" ht="13.5">
      <c r="A9" s="106">
        <v>1</v>
      </c>
      <c r="B9" s="102">
        <v>42422</v>
      </c>
      <c r="C9" s="103">
        <v>10235</v>
      </c>
      <c r="D9" s="103" t="s">
        <v>132</v>
      </c>
      <c r="E9" s="104" t="s">
        <v>133</v>
      </c>
      <c r="F9" s="105">
        <v>15380.17</v>
      </c>
    </row>
    <row r="10" spans="1:6" ht="13.5">
      <c r="A10" s="106">
        <v>2</v>
      </c>
      <c r="B10" s="102">
        <v>42424</v>
      </c>
      <c r="C10" s="103">
        <v>1841</v>
      </c>
      <c r="D10" s="103" t="s">
        <v>132</v>
      </c>
      <c r="E10" s="104" t="s">
        <v>134</v>
      </c>
      <c r="F10" s="105">
        <v>14755.95</v>
      </c>
    </row>
    <row r="11" spans="1:6" ht="13.5">
      <c r="A11" s="106">
        <v>3</v>
      </c>
      <c r="B11" s="102">
        <v>42424</v>
      </c>
      <c r="C11" s="103">
        <v>1845</v>
      </c>
      <c r="D11" s="103" t="s">
        <v>132</v>
      </c>
      <c r="E11" s="107" t="s">
        <v>134</v>
      </c>
      <c r="F11" s="105">
        <v>13414.5</v>
      </c>
    </row>
    <row r="12" spans="1:6" ht="13.5">
      <c r="A12" s="106">
        <v>4</v>
      </c>
      <c r="B12" s="102">
        <v>42424</v>
      </c>
      <c r="C12" s="103">
        <v>1846</v>
      </c>
      <c r="D12" s="103" t="s">
        <v>132</v>
      </c>
      <c r="E12" s="107" t="s">
        <v>134</v>
      </c>
      <c r="F12" s="105">
        <v>13414.5</v>
      </c>
    </row>
    <row r="13" spans="1:256" ht="13.5">
      <c r="A13" s="106">
        <v>5</v>
      </c>
      <c r="B13" s="102">
        <v>42424</v>
      </c>
      <c r="C13" s="103">
        <v>1843</v>
      </c>
      <c r="D13" s="103" t="s">
        <v>132</v>
      </c>
      <c r="E13" s="107" t="s">
        <v>134</v>
      </c>
      <c r="F13" s="105">
        <v>13414.5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06">
        <v>6</v>
      </c>
      <c r="B14" s="102">
        <v>42424</v>
      </c>
      <c r="C14" s="103">
        <v>1844</v>
      </c>
      <c r="D14" s="103" t="s">
        <v>132</v>
      </c>
      <c r="E14" s="107" t="s">
        <v>134</v>
      </c>
      <c r="F14" s="105">
        <v>13414.5</v>
      </c>
    </row>
    <row r="15" spans="1:6" ht="13.5">
      <c r="A15" s="106">
        <v>7</v>
      </c>
      <c r="B15" s="102">
        <v>42424</v>
      </c>
      <c r="C15" s="103">
        <v>1847</v>
      </c>
      <c r="D15" s="103" t="s">
        <v>132</v>
      </c>
      <c r="E15" s="107" t="s">
        <v>134</v>
      </c>
      <c r="F15" s="105">
        <v>13414.5</v>
      </c>
    </row>
    <row r="16" spans="1:6" ht="13.5">
      <c r="A16" s="106">
        <v>8</v>
      </c>
      <c r="B16" s="102">
        <v>42424</v>
      </c>
      <c r="C16" s="103">
        <v>1838</v>
      </c>
      <c r="D16" s="103" t="s">
        <v>132</v>
      </c>
      <c r="E16" s="107" t="s">
        <v>134</v>
      </c>
      <c r="F16" s="105">
        <v>13414.5</v>
      </c>
    </row>
    <row r="17" spans="1:6" ht="13.5">
      <c r="A17" s="106">
        <v>9</v>
      </c>
      <c r="B17" s="102">
        <v>42424</v>
      </c>
      <c r="C17" s="103">
        <v>1839</v>
      </c>
      <c r="D17" s="103" t="s">
        <v>132</v>
      </c>
      <c r="E17" s="107" t="s">
        <v>134</v>
      </c>
      <c r="F17" s="105">
        <v>10284.45</v>
      </c>
    </row>
    <row r="18" spans="1:6" ht="13.5">
      <c r="A18" s="106">
        <v>10</v>
      </c>
      <c r="B18" s="102">
        <v>42424</v>
      </c>
      <c r="C18" s="103">
        <v>1840</v>
      </c>
      <c r="D18" s="103" t="s">
        <v>132</v>
      </c>
      <c r="E18" s="107" t="s">
        <v>134</v>
      </c>
      <c r="F18" s="105">
        <v>22357.5</v>
      </c>
    </row>
    <row r="19" spans="1:6" ht="13.5">
      <c r="A19" s="106">
        <v>11</v>
      </c>
      <c r="B19" s="102">
        <v>42424</v>
      </c>
      <c r="C19" s="103">
        <v>1842</v>
      </c>
      <c r="D19" s="103" t="s">
        <v>132</v>
      </c>
      <c r="E19" s="107" t="s">
        <v>134</v>
      </c>
      <c r="F19" s="105">
        <v>13414.5</v>
      </c>
    </row>
    <row r="20" spans="1:6" ht="13.5">
      <c r="A20" s="106">
        <v>12</v>
      </c>
      <c r="B20" s="102">
        <v>42425</v>
      </c>
      <c r="C20" s="103">
        <v>1893</v>
      </c>
      <c r="D20" s="103" t="s">
        <v>132</v>
      </c>
      <c r="E20" s="107" t="s">
        <v>135</v>
      </c>
      <c r="F20" s="105">
        <v>223825</v>
      </c>
    </row>
    <row r="21" spans="1:6" ht="13.5">
      <c r="A21" s="106">
        <v>13</v>
      </c>
      <c r="B21" s="102">
        <v>42425</v>
      </c>
      <c r="C21" s="103">
        <v>876</v>
      </c>
      <c r="D21" s="103" t="s">
        <v>132</v>
      </c>
      <c r="E21" s="107" t="s">
        <v>134</v>
      </c>
      <c r="F21" s="105">
        <v>13441.5</v>
      </c>
    </row>
    <row r="22" spans="1:6" ht="13.5">
      <c r="A22" s="106">
        <v>14</v>
      </c>
      <c r="B22" s="102">
        <v>42426</v>
      </c>
      <c r="C22" s="103">
        <v>1904</v>
      </c>
      <c r="D22" s="103" t="s">
        <v>132</v>
      </c>
      <c r="E22" s="107" t="s">
        <v>136</v>
      </c>
      <c r="F22" s="105">
        <v>60354.41</v>
      </c>
    </row>
    <row r="23" spans="1:6" ht="13.5">
      <c r="A23" s="106">
        <v>15</v>
      </c>
      <c r="B23" s="102">
        <v>42426</v>
      </c>
      <c r="C23" s="103">
        <v>1908</v>
      </c>
      <c r="D23" s="103" t="s">
        <v>132</v>
      </c>
      <c r="E23" s="107" t="s">
        <v>137</v>
      </c>
      <c r="F23" s="105">
        <v>20640.09</v>
      </c>
    </row>
    <row r="24" spans="1:6" ht="13.5">
      <c r="A24" s="108" t="s">
        <v>7</v>
      </c>
      <c r="B24" s="109"/>
      <c r="C24" s="109"/>
      <c r="D24" s="109"/>
      <c r="E24" s="109"/>
      <c r="F24" s="110">
        <v>474940.57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2" sqref="E22"/>
    </sheetView>
  </sheetViews>
  <sheetFormatPr defaultColWidth="10.421875" defaultRowHeight="12.75"/>
  <cols>
    <col min="1" max="1" width="15.140625" style="19" customWidth="1"/>
    <col min="2" max="2" width="17.28125" style="19" customWidth="1"/>
    <col min="3" max="3" width="57.7109375" style="19" customWidth="1"/>
    <col min="4" max="4" width="19.140625" style="19" customWidth="1"/>
    <col min="5" max="5" width="20.8515625" style="19" customWidth="1"/>
    <col min="6" max="16384" width="10.421875" style="19" customWidth="1"/>
  </cols>
  <sheetData>
    <row r="1" spans="1:5" ht="15">
      <c r="A1" s="10" t="s">
        <v>15</v>
      </c>
      <c r="B1" s="10"/>
      <c r="C1" s="10"/>
      <c r="D1" s="10"/>
      <c r="E1" s="11"/>
    </row>
    <row r="2" spans="1:5" ht="15">
      <c r="A2" s="11"/>
      <c r="B2" s="11"/>
      <c r="C2" s="11"/>
      <c r="D2" s="11"/>
      <c r="E2" s="11"/>
    </row>
    <row r="3" spans="1:5" ht="15">
      <c r="A3" s="11"/>
      <c r="B3" s="11"/>
      <c r="C3" s="11"/>
      <c r="D3" s="11"/>
      <c r="E3" s="11"/>
    </row>
    <row r="4" spans="1:5" ht="15">
      <c r="A4" s="11"/>
      <c r="B4" s="11"/>
      <c r="C4" s="11"/>
      <c r="D4" s="11"/>
      <c r="E4" s="11"/>
    </row>
    <row r="5" spans="1:5" ht="15">
      <c r="A5" s="11"/>
      <c r="B5" s="11"/>
      <c r="C5" s="11"/>
      <c r="D5" s="11"/>
      <c r="E5" s="11"/>
    </row>
    <row r="6" spans="1:5" ht="15">
      <c r="A6" s="11"/>
      <c r="B6" s="11"/>
      <c r="C6" s="11"/>
      <c r="D6" s="11"/>
      <c r="E6" s="11"/>
    </row>
    <row r="7" spans="1:5" ht="15">
      <c r="A7" s="64" t="s">
        <v>121</v>
      </c>
      <c r="B7" s="64"/>
      <c r="C7" s="64"/>
      <c r="D7" s="11"/>
      <c r="E7" s="11"/>
    </row>
    <row r="8" spans="1:5" ht="15">
      <c r="A8" s="65" t="s">
        <v>127</v>
      </c>
      <c r="B8" s="20"/>
      <c r="C8" s="20"/>
      <c r="D8" s="11"/>
      <c r="E8" s="11"/>
    </row>
    <row r="9" spans="1:5" ht="15">
      <c r="A9" s="20"/>
      <c r="B9" s="134"/>
      <c r="C9" s="134"/>
      <c r="D9" s="134"/>
      <c r="E9" s="11"/>
    </row>
    <row r="10" spans="1:5" ht="15">
      <c r="A10" s="20"/>
      <c r="B10" s="45" t="s">
        <v>73</v>
      </c>
      <c r="C10" s="4" t="s">
        <v>31</v>
      </c>
      <c r="D10" s="20"/>
      <c r="E10" s="11"/>
    </row>
    <row r="11" spans="1:5" ht="15" thickBot="1">
      <c r="A11" s="11"/>
      <c r="B11" s="11"/>
      <c r="C11" s="11"/>
      <c r="D11" s="11"/>
      <c r="E11" s="11"/>
    </row>
    <row r="12" spans="1:5" ht="30.75">
      <c r="A12" s="66" t="s">
        <v>16</v>
      </c>
      <c r="B12" s="67" t="s">
        <v>17</v>
      </c>
      <c r="C12" s="67" t="s">
        <v>18</v>
      </c>
      <c r="D12" s="135" t="s">
        <v>23</v>
      </c>
      <c r="E12" s="68" t="s">
        <v>123</v>
      </c>
    </row>
    <row r="13" spans="1:5" ht="15">
      <c r="A13" s="69">
        <v>42426</v>
      </c>
      <c r="B13" s="70" t="s">
        <v>128</v>
      </c>
      <c r="C13" s="71" t="s">
        <v>125</v>
      </c>
      <c r="D13" s="72" t="s">
        <v>126</v>
      </c>
      <c r="E13" s="73">
        <v>422213</v>
      </c>
    </row>
    <row r="14" spans="1:5" ht="15">
      <c r="A14" s="74"/>
      <c r="B14" s="75"/>
      <c r="C14" s="80"/>
      <c r="D14" s="72"/>
      <c r="E14" s="76"/>
    </row>
    <row r="15" spans="1:5" ht="15" thickBot="1">
      <c r="A15" s="77" t="s">
        <v>20</v>
      </c>
      <c r="B15" s="78"/>
      <c r="C15" s="78"/>
      <c r="D15" s="78"/>
      <c r="E15" s="79">
        <f>SUM(E13:E14)</f>
        <v>422213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5" sqref="A15"/>
    </sheetView>
  </sheetViews>
  <sheetFormatPr defaultColWidth="10.421875" defaultRowHeight="12.75"/>
  <cols>
    <col min="1" max="1" width="12.421875" style="19" customWidth="1"/>
    <col min="2" max="2" width="17.28125" style="19" customWidth="1"/>
    <col min="3" max="3" width="52.00390625" style="19" customWidth="1"/>
    <col min="4" max="4" width="27.8515625" style="19" customWidth="1"/>
    <col min="5" max="5" width="16.421875" style="19" customWidth="1"/>
    <col min="6" max="16384" width="10.421875" style="19" customWidth="1"/>
  </cols>
  <sheetData>
    <row r="1" spans="1:5" ht="15">
      <c r="A1" s="10" t="s">
        <v>15</v>
      </c>
      <c r="B1" s="10"/>
      <c r="C1" s="10"/>
      <c r="D1" s="10"/>
      <c r="E1" s="11"/>
    </row>
    <row r="2" spans="1:5" ht="15">
      <c r="A2" s="11"/>
      <c r="B2" s="11"/>
      <c r="C2" s="11"/>
      <c r="D2" s="11"/>
      <c r="E2" s="11"/>
    </row>
    <row r="3" spans="1:5" ht="15">
      <c r="A3" s="11"/>
      <c r="B3" s="11"/>
      <c r="C3" s="11"/>
      <c r="D3" s="11"/>
      <c r="E3" s="11"/>
    </row>
    <row r="4" spans="1:5" ht="15">
      <c r="A4" s="11"/>
      <c r="B4" s="11"/>
      <c r="C4" s="11"/>
      <c r="D4" s="11"/>
      <c r="E4" s="11"/>
    </row>
    <row r="5" spans="1:5" ht="15">
      <c r="A5" s="11"/>
      <c r="B5" s="11"/>
      <c r="C5" s="11"/>
      <c r="D5" s="11"/>
      <c r="E5" s="11"/>
    </row>
    <row r="6" spans="1:5" ht="15">
      <c r="A6" s="11"/>
      <c r="B6" s="11"/>
      <c r="C6" s="11"/>
      <c r="D6" s="11"/>
      <c r="E6" s="11"/>
    </row>
    <row r="7" spans="1:5" ht="15">
      <c r="A7" s="64" t="s">
        <v>121</v>
      </c>
      <c r="B7" s="64"/>
      <c r="C7" s="64"/>
      <c r="D7" s="11"/>
      <c r="E7" s="11"/>
    </row>
    <row r="8" spans="1:5" ht="15">
      <c r="A8" s="65" t="s">
        <v>122</v>
      </c>
      <c r="B8" s="20"/>
      <c r="C8" s="20"/>
      <c r="D8" s="11"/>
      <c r="E8" s="11"/>
    </row>
    <row r="9" spans="1:5" ht="15">
      <c r="A9" s="20"/>
      <c r="B9" s="134"/>
      <c r="C9" s="134"/>
      <c r="D9" s="134"/>
      <c r="E9" s="11"/>
    </row>
    <row r="10" spans="1:5" ht="15">
      <c r="A10" s="20"/>
      <c r="B10" s="45" t="s">
        <v>73</v>
      </c>
      <c r="C10" s="4" t="s">
        <v>31</v>
      </c>
      <c r="D10" s="20"/>
      <c r="E10" s="11"/>
    </row>
    <row r="11" spans="1:5" ht="15" thickBot="1">
      <c r="A11" s="11"/>
      <c r="B11" s="11"/>
      <c r="C11" s="11"/>
      <c r="D11" s="11"/>
      <c r="E11" s="11"/>
    </row>
    <row r="12" spans="1:5" ht="15">
      <c r="A12" s="66" t="s">
        <v>16</v>
      </c>
      <c r="B12" s="67" t="s">
        <v>17</v>
      </c>
      <c r="C12" s="67" t="s">
        <v>18</v>
      </c>
      <c r="D12" s="67" t="s">
        <v>23</v>
      </c>
      <c r="E12" s="68" t="s">
        <v>123</v>
      </c>
    </row>
    <row r="13" spans="1:5" ht="30">
      <c r="A13" s="69">
        <v>42426</v>
      </c>
      <c r="B13" s="70" t="s">
        <v>124</v>
      </c>
      <c r="C13" s="71" t="s">
        <v>125</v>
      </c>
      <c r="D13" s="72" t="s">
        <v>126</v>
      </c>
      <c r="E13" s="73">
        <v>50337</v>
      </c>
    </row>
    <row r="14" spans="1:5" ht="15">
      <c r="A14" s="74"/>
      <c r="B14" s="75"/>
      <c r="C14" s="71"/>
      <c r="D14" s="72"/>
      <c r="E14" s="76"/>
    </row>
    <row r="15" spans="1:5" ht="15" thickBot="1">
      <c r="A15" s="136" t="s">
        <v>20</v>
      </c>
      <c r="B15" s="78"/>
      <c r="C15" s="78"/>
      <c r="D15" s="78"/>
      <c r="E15" s="79">
        <f>SUM(E13:E14)</f>
        <v>50337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2016-03-01T14:40:49Z</cp:lastPrinted>
  <dcterms:created xsi:type="dcterms:W3CDTF">2016-01-19T13:06:09Z</dcterms:created>
  <dcterms:modified xsi:type="dcterms:W3CDTF">2016-03-01T14:40:53Z</dcterms:modified>
  <cp:category/>
  <cp:version/>
  <cp:contentType/>
  <cp:contentStatus/>
</cp:coreProperties>
</file>