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personal" sheetId="1" r:id="rId1"/>
    <sheet name="materiale" sheetId="2" r:id="rId2"/>
    <sheet name="cotizatii" sheetId="3" r:id="rId3"/>
    <sheet name="juridice" sheetId="4" r:id="rId4"/>
    <sheet name="despagubiri" sheetId="5" r:id="rId5"/>
    <sheet name="FRDS proiecte" sheetId="6" r:id="rId6"/>
  </sheets>
  <definedNames>
    <definedName name="Excel_BuiltIn_Print_Area" localSheetId="0">'personal'!$C$1:$J$26</definedName>
    <definedName name="_xlnm.Print_Area" localSheetId="0">'personal'!$C$1:$G$56</definedName>
  </definedNames>
  <calcPr fullCalcOnLoad="1"/>
</workbook>
</file>

<file path=xl/sharedStrings.xml><?xml version="1.0" encoding="utf-8"?>
<sst xmlns="http://schemas.openxmlformats.org/spreadsheetml/2006/main" count="520" uniqueCount="264">
  <si>
    <t>MINISTERUL  FINANTELOR  PUBLICE</t>
  </si>
  <si>
    <t xml:space="preserve">CAP 51 01 "AUTORITATI PUBLICE SI ACTIUNI EXTERNE" </t>
  </si>
  <si>
    <t>TITL. 10 "CHELTUIELI DE PERSONAL"</t>
  </si>
  <si>
    <t>perioada:</t>
  </si>
  <si>
    <t>23-27.03.2015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</si>
  <si>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</si>
  <si>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</si>
  <si>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</si>
  <si>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</si>
  <si>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</si>
  <si>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</si>
  <si>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</si>
  <si>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martie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</si>
  <si>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</si>
  <si>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</si>
  <si>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</si>
  <si>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</si>
  <si>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</si>
  <si>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</si>
  <si>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</si>
  <si>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</si>
  <si>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</si>
  <si>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</si>
  <si>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</si>
  <si>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</si>
  <si>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avans diurna depl ext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</si>
  <si>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</si>
  <si>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</si>
  <si>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</si>
  <si>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</si>
  <si>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</si>
  <si>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</si>
  <si>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</si>
  <si>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</si>
  <si>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</si>
  <si>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</si>
  <si>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</si>
  <si>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</si>
  <si>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</si>
  <si>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</si>
  <si>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</si>
  <si>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</si>
  <si>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</si>
  <si>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</si>
  <si>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</si>
  <si>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</si>
  <si>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</si>
  <si>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</si>
  <si>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</si>
  <si>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</si>
  <si>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</si>
  <si>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</si>
  <si>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23,03,2015</t>
  </si>
  <si>
    <t>Monitorul Oficial</t>
  </si>
  <si>
    <t>publicare ordin</t>
  </si>
  <si>
    <t>Rubin</t>
  </si>
  <si>
    <t>plăcute</t>
  </si>
  <si>
    <t>Buget de Stat</t>
  </si>
  <si>
    <t>tva Reuters</t>
  </si>
  <si>
    <t>BNR</t>
  </si>
  <si>
    <t>servicii Reuters</t>
  </si>
  <si>
    <t>tva Bloomberg</t>
  </si>
  <si>
    <t>bnr</t>
  </si>
  <si>
    <t>servicii Bloomberg</t>
  </si>
  <si>
    <t>Movilift Jad</t>
  </si>
  <si>
    <t>servicii ascensoare</t>
  </si>
  <si>
    <t>Compania Romprest Servicii</t>
  </si>
  <si>
    <t>servicii dezinsectie</t>
  </si>
  <si>
    <t>24,03,2015</t>
  </si>
  <si>
    <t>tva FTI</t>
  </si>
  <si>
    <t>25,03,2015</t>
  </si>
  <si>
    <t>Sasa Lovin</t>
  </si>
  <si>
    <t>avans deplasare Belgia materiale</t>
  </si>
  <si>
    <t>GTS Telecom</t>
  </si>
  <si>
    <t>service rețea</t>
  </si>
  <si>
    <t>27,03,2015</t>
  </si>
  <si>
    <t>penalizari rechizite</t>
  </si>
  <si>
    <t>Evident Group</t>
  </si>
  <si>
    <t>rechizite</t>
  </si>
  <si>
    <t>DNS Birotica</t>
  </si>
  <si>
    <t>Ultra Fresh</t>
  </si>
  <si>
    <t>materiale curățenie</t>
  </si>
  <si>
    <t>Best Point Star</t>
  </si>
  <si>
    <t>Fabi Total</t>
  </si>
  <si>
    <t>Tingo Prod Impex</t>
  </si>
  <si>
    <t>Radet Bucuresti</t>
  </si>
  <si>
    <t>apa calda</t>
  </si>
  <si>
    <t>Ministerul Mediului Apelor și Padurilor</t>
  </si>
  <si>
    <t>energie electrică</t>
  </si>
  <si>
    <t>en termica</t>
  </si>
  <si>
    <t>Fidelis Energy</t>
  </si>
  <si>
    <t>Forte Gaz</t>
  </si>
  <si>
    <t>gaze naturale</t>
  </si>
  <si>
    <t>DGRFPB</t>
  </si>
  <si>
    <t>apa rece</t>
  </si>
  <si>
    <t>ANAF</t>
  </si>
  <si>
    <t>salubritate</t>
  </si>
  <si>
    <t>Apa Nova</t>
  </si>
  <si>
    <t>Rebu</t>
  </si>
  <si>
    <t>OMV Petrom</t>
  </si>
  <si>
    <t>carburanti auto</t>
  </si>
  <si>
    <t>Vodafone</t>
  </si>
  <si>
    <t>telefonie mobila</t>
  </si>
  <si>
    <t>Compania Naționala Poșta Romana</t>
  </si>
  <si>
    <t>servicii postale</t>
  </si>
  <si>
    <t>SRT</t>
  </si>
  <si>
    <t>abonam tv</t>
  </si>
  <si>
    <t>Telekom Romania</t>
  </si>
  <si>
    <t>telefonie fixa</t>
  </si>
  <si>
    <t>RCS-RDS</t>
  </si>
  <si>
    <t>servicii cablu</t>
  </si>
  <si>
    <t>SRR</t>
  </si>
  <si>
    <t>abonam radio</t>
  </si>
  <si>
    <t>Optima</t>
  </si>
  <si>
    <t>servicii aplicație informatica</t>
  </si>
  <si>
    <t>Orange Romania</t>
  </si>
  <si>
    <t>servicii swift</t>
  </si>
  <si>
    <t>servicii FTI</t>
  </si>
  <si>
    <t>transfond</t>
  </si>
  <si>
    <t>servicii transfond</t>
  </si>
  <si>
    <t>Clean cars</t>
  </si>
  <si>
    <t>servicii spălare auto</t>
  </si>
  <si>
    <t>Rolfcard</t>
  </si>
  <si>
    <t>cartele proximitate</t>
  </si>
  <si>
    <t>Patria Credit</t>
  </si>
  <si>
    <t>mentenanta MV</t>
  </si>
  <si>
    <t>service sistem control acces</t>
  </si>
  <si>
    <t>Centrul de Conferința INS</t>
  </si>
  <si>
    <t>inchiriere sala conferința</t>
  </si>
  <si>
    <t>service ascensoare</t>
  </si>
  <si>
    <t>Depozitarul Central</t>
  </si>
  <si>
    <t>servicii alocare cod isin</t>
  </si>
  <si>
    <t>Beia ConsultInternational</t>
  </si>
  <si>
    <t>servicii telefoane secretariat</t>
  </si>
  <si>
    <t>servicii paza</t>
  </si>
  <si>
    <t>servicii stație avertizare incendiu</t>
  </si>
  <si>
    <t>Veb Imex</t>
  </si>
  <si>
    <t>reparații mașina</t>
  </si>
  <si>
    <t>Olimpic Internațional Turism</t>
  </si>
  <si>
    <t>bilet avion</t>
  </si>
  <si>
    <t>Travel Turism</t>
  </si>
  <si>
    <t>Eximtur</t>
  </si>
  <si>
    <t>Zeus Consulting</t>
  </si>
  <si>
    <t>produse protocol</t>
  </si>
  <si>
    <t>Agerpres</t>
  </si>
  <si>
    <t>servicii flux știri</t>
  </si>
  <si>
    <t>tmau</t>
  </si>
  <si>
    <t>Compania de Informatica</t>
  </si>
  <si>
    <t>abonament lex</t>
  </si>
  <si>
    <t>Media Image Monitor</t>
  </si>
  <si>
    <t>prestari servicii monitorizare</t>
  </si>
  <si>
    <t>Mediafax Grup</t>
  </si>
  <si>
    <t>total</t>
  </si>
  <si>
    <t>MINISTERUL FINANŢELOR PUBLICE</t>
  </si>
  <si>
    <t>51.01</t>
  </si>
  <si>
    <t>CAPITOLUL "AUTORITĂŢI PUBLICE ŞI ACŢIUNI EXTERNE</t>
  </si>
  <si>
    <t xml:space="preserve">           TITLUL VII ALTE  TRANSFERURI</t>
  </si>
  <si>
    <t>55.02</t>
  </si>
  <si>
    <t xml:space="preserve">                Contribuţii şi cotizaţii la organisme internaţionale</t>
  </si>
  <si>
    <t>Data</t>
  </si>
  <si>
    <t>Document</t>
  </si>
  <si>
    <t>Explicaţii</t>
  </si>
  <si>
    <t>Furnizor/Beneficiar suma</t>
  </si>
  <si>
    <t>Suma</t>
  </si>
  <si>
    <t>OP 2639</t>
  </si>
  <si>
    <t xml:space="preserve">Alimentare cont contribuție IOTA </t>
  </si>
  <si>
    <t>Banca Naționala a Romaniei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</si>
  <si>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</si>
  <si>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</si>
  <si>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</si>
  <si>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</si>
  <si>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</si>
  <si>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</si>
  <si>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</si>
  <si>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FIZICA</t>
  </si>
  <si>
    <t>chelt judecată dosar 1450/305/2013</t>
  </si>
  <si>
    <t>servicii asistenta juridica Freshfields/plata valuta</t>
  </si>
  <si>
    <t>BUGET DE STAT</t>
  </si>
  <si>
    <t>tva 02.2015 servicii asistenta juridica Freshfields</t>
  </si>
  <si>
    <t>chelt judiciare dosar 2330/102/2013</t>
  </si>
  <si>
    <t>PERSOANA JURIDICA</t>
  </si>
  <si>
    <t>chelt judecată dosar 10567/2/2010</t>
  </si>
  <si>
    <t>chelt judiciare dosar 5509/109/2014</t>
  </si>
  <si>
    <t>chelt judecată dosar 4922/280/2012</t>
  </si>
  <si>
    <t>chelt judecată dosar 4595/257/2013</t>
  </si>
  <si>
    <t>chelt judecată dosar 6979/100/2011</t>
  </si>
  <si>
    <t>chelt executare dosar 932/2014</t>
  </si>
  <si>
    <t>chelt judecată dosar 37890/3/2013 DE 1404/2014</t>
  </si>
  <si>
    <t>chelt judecată dosar 2293/197/2013</t>
  </si>
  <si>
    <t>chelt judecată dosar 735/83/2013</t>
  </si>
  <si>
    <t>chelt judecată dosar 4941/85/2011</t>
  </si>
  <si>
    <t>MFP</t>
  </si>
  <si>
    <t>reantregire cont despagubiri</t>
  </si>
  <si>
    <t>chelt judecată dosar 27383/325/2010</t>
  </si>
  <si>
    <t>chelt judecată dosar 3709/117/2011</t>
  </si>
  <si>
    <t>chelt judecată dosar 63/248/2013</t>
  </si>
  <si>
    <t>chelt judecată dosar 4930/85/2011</t>
  </si>
  <si>
    <t>chelt judecată dosar 8638/182/2011</t>
  </si>
  <si>
    <t>chelt judecată dosar 11011/296/2010</t>
  </si>
  <si>
    <t>chelt judecată dosar 4939/85/2011</t>
  </si>
  <si>
    <t>chelt judecată dosar 3869/233/2013</t>
  </si>
  <si>
    <t>chelt judecată dosar 55117/299/2012</t>
  </si>
  <si>
    <t>chelt judecată dosar 22314/3/2012</t>
  </si>
  <si>
    <t>chelt judecată dosar 1357/99/2012; 8203/99/2013</t>
  </si>
  <si>
    <t>chelt judecată dosar 2015/110/2013</t>
  </si>
  <si>
    <t>BIROU EXPERTIZE</t>
  </si>
  <si>
    <t>onorariu expertiza dosar 10660/225/2014</t>
  </si>
  <si>
    <t>onorariu expertiza dosar 9695/86/2013</t>
  </si>
  <si>
    <t>chelt judiciare dosar 11115/221/2014</t>
  </si>
  <si>
    <t>chelt judiciare dosar 3413/87/2014</t>
  </si>
  <si>
    <t>chelt judecată dosar 11743/30/2010</t>
  </si>
  <si>
    <t>chelt judiciare dosar 772/215/2014</t>
  </si>
  <si>
    <t>chelt judiciare dosar 143/104/2015</t>
  </si>
  <si>
    <t>26.03,2015</t>
  </si>
  <si>
    <t>chelt judecată dosar 28199/3/2013</t>
  </si>
  <si>
    <t>chelt judecată dosar 24532/325/2012</t>
  </si>
  <si>
    <t>chelt judecată dosar 27940/197/2013</t>
  </si>
  <si>
    <t>chelt judiciare dosar 164/114/2014</t>
  </si>
  <si>
    <t>chelt judiciare dosar 3703/104/2014</t>
  </si>
  <si>
    <t>chelt judecată dosar 124/268/2014</t>
  </si>
  <si>
    <t>chelt judecată dosar 8550/302/2012</t>
  </si>
  <si>
    <t>chelt judiciare dosar 3136/93/2014</t>
  </si>
  <si>
    <t>onorariu curator dosar 6705/62/2013</t>
  </si>
  <si>
    <t>chelt judecată dosar 780/290/2014</t>
  </si>
  <si>
    <t>chelt judecată dosar 4122/97/2011</t>
  </si>
  <si>
    <t>chelt judecată dosar 18696/3/2011 DE 169/2013</t>
  </si>
  <si>
    <t>chelt judecată dosar 2416/85/2013</t>
  </si>
  <si>
    <t>NESTOR NESTOR DICULESCU KINGSTON PETERSEN</t>
  </si>
  <si>
    <t>servicii asistenta juridica</t>
  </si>
  <si>
    <t>chelt judecată dosar 3488/83/2012</t>
  </si>
  <si>
    <t>chelt fotocopiere dosar 20184/4/2014 DE 379/2014</t>
  </si>
  <si>
    <t>TOTAL</t>
  </si>
  <si>
    <t>TITLUL 59 "ALTE CHELTUIELI"</t>
  </si>
  <si>
    <t>poprire dosar executare 1030/2014</t>
  </si>
  <si>
    <t>poprire dosar executare 558/2014</t>
  </si>
  <si>
    <t>poprire dosar executare 264/2014</t>
  </si>
  <si>
    <t>despagubire CEDO</t>
  </si>
  <si>
    <t>despagubire dosar 8230/3/2010</t>
  </si>
  <si>
    <t>despagubire dosar 2114/93/2012/actualizare debit</t>
  </si>
  <si>
    <t>despagubire dosar 4595/257/2013</t>
  </si>
  <si>
    <t>NC 1035</t>
  </si>
  <si>
    <t>reantregire cont juridice/sume poprite dos.ex</t>
  </si>
  <si>
    <t>NC 1036</t>
  </si>
  <si>
    <t>reantregire cont onorarii expertize/sume poprite dos.ex</t>
  </si>
  <si>
    <t>NC1037</t>
  </si>
  <si>
    <t>reantregire cont materiale/sume poprite dos.ex</t>
  </si>
  <si>
    <t>NC1038</t>
  </si>
  <si>
    <t>NC1039</t>
  </si>
  <si>
    <t>NC1040</t>
  </si>
  <si>
    <t>NC 1041</t>
  </si>
  <si>
    <t>NC1042</t>
  </si>
  <si>
    <t>NC1043</t>
  </si>
  <si>
    <t>NC1044</t>
  </si>
  <si>
    <t>reantregire cont salarii/sume poprite dos.ex</t>
  </si>
  <si>
    <t>penalitati intarziere despagubire CEDO</t>
  </si>
  <si>
    <t>despagubire dosar 3488/83/2012</t>
  </si>
  <si>
    <t>despagubire dosar 4122/97/2011</t>
  </si>
  <si>
    <t>CEC BANK SA</t>
  </si>
  <si>
    <t>consemnari CEC LG.165/2013</t>
  </si>
  <si>
    <t>CAPITOLUL 87.01 "ALTE ACŢIUNI ECONOMICE"</t>
  </si>
  <si>
    <t>TITLUL 56.37 "PROIECTE CU FINANŢARE DIN FEN POSTADERARE"</t>
  </si>
  <si>
    <t>OP 2538</t>
  </si>
  <si>
    <t>Alimentare cont proiecte martie</t>
  </si>
  <si>
    <t>FRDS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</si>
</sst>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#,###.00"/>
    <numFmt numFmtId="167" formatCode="dd/mm/yy;@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166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5" xfId="0" applyFont="1" applyBorder="1" applyAlignment="1">
      <alignment/>
    </xf>
    <xf numFmtId="166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19" fillId="0" borderId="15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6" xfId="0" applyFont="1" applyBorder="1" applyAlignment="1">
      <alignment/>
    </xf>
    <xf numFmtId="166" fontId="0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14" fontId="0" fillId="0" borderId="20" xfId="0" applyNumberFormat="1" applyFont="1" applyBorder="1" applyAlignment="1">
      <alignment/>
    </xf>
    <xf numFmtId="0" fontId="0" fillId="0" borderId="16" xfId="0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23" xfId="42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0" fillId="0" borderId="26" xfId="42" applyFont="1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9" fillId="0" borderId="28" xfId="0" applyFont="1" applyBorder="1" applyAlignment="1">
      <alignment horizontal="right"/>
    </xf>
    <xf numFmtId="164" fontId="19" fillId="0" borderId="29" xfId="42" applyFont="1" applyFill="1" applyBorder="1" applyAlignment="1" applyProtection="1">
      <alignment/>
      <protection/>
    </xf>
    <xf numFmtId="0" fontId="14" fillId="0" borderId="10" xfId="57" applyFont="1" applyBorder="1" applyAlignment="1">
      <alignment horizontal="center" wrapText="1"/>
      <protection/>
    </xf>
    <xf numFmtId="0" fontId="0" fillId="0" borderId="0" xfId="59">
      <alignment/>
      <protection/>
    </xf>
    <xf numFmtId="0" fontId="19" fillId="0" borderId="0" xfId="59" applyFont="1">
      <alignment/>
      <protection/>
    </xf>
    <xf numFmtId="0" fontId="0" fillId="0" borderId="0" xfId="61">
      <alignment/>
      <protection/>
    </xf>
    <xf numFmtId="0" fontId="19" fillId="0" borderId="0" xfId="61" applyFont="1">
      <alignment/>
      <protection/>
    </xf>
    <xf numFmtId="0" fontId="0" fillId="0" borderId="0" xfId="61" applyBorder="1">
      <alignment/>
      <protection/>
    </xf>
    <xf numFmtId="49" fontId="19" fillId="0" borderId="0" xfId="61" applyNumberFormat="1" applyFont="1">
      <alignment/>
      <protection/>
    </xf>
    <xf numFmtId="0" fontId="19" fillId="0" borderId="10" xfId="61" applyFont="1" applyBorder="1" applyAlignment="1">
      <alignment horizontal="center" vertical="center"/>
      <protection/>
    </xf>
    <xf numFmtId="0" fontId="19" fillId="0" borderId="30" xfId="61" applyFont="1" applyBorder="1" applyAlignment="1">
      <alignment horizontal="center" vertical="center"/>
      <protection/>
    </xf>
    <xf numFmtId="0" fontId="19" fillId="0" borderId="30" xfId="61" applyFont="1" applyBorder="1" applyAlignment="1">
      <alignment horizontal="center" vertical="center" wrapText="1"/>
      <protection/>
    </xf>
    <xf numFmtId="0" fontId="19" fillId="0" borderId="30" xfId="59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14" fontId="0" fillId="0" borderId="10" xfId="59" applyNumberFormat="1" applyFont="1" applyBorder="1" applyAlignment="1">
      <alignment horizontal="center"/>
      <protection/>
    </xf>
    <xf numFmtId="0" fontId="0" fillId="0" borderId="10" xfId="59" applyFont="1" applyBorder="1" applyAlignment="1">
      <alignment horizontal="center"/>
      <protection/>
    </xf>
    <xf numFmtId="0" fontId="0" fillId="0" borderId="31" xfId="0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10" xfId="59" applyNumberFormat="1" applyFont="1" applyBorder="1" applyAlignment="1">
      <alignment horizontal="right"/>
      <protection/>
    </xf>
    <xf numFmtId="0" fontId="0" fillId="0" borderId="10" xfId="59" applyFont="1" applyBorder="1" applyAlignment="1">
      <alignment horizontal="justify" vertical="distributed"/>
      <protection/>
    </xf>
    <xf numFmtId="0" fontId="20" fillId="0" borderId="10" xfId="61" applyFont="1" applyBorder="1" applyAlignment="1">
      <alignment horizontal="center" vertical="center"/>
      <protection/>
    </xf>
    <xf numFmtId="0" fontId="19" fillId="0" borderId="32" xfId="61" applyFont="1" applyBorder="1" applyAlignment="1">
      <alignment horizontal="center" vertical="center" wrapText="1"/>
      <protection/>
    </xf>
    <xf numFmtId="0" fontId="19" fillId="0" borderId="32" xfId="61" applyFont="1" applyBorder="1" applyAlignment="1">
      <alignment horizontal="center" vertical="center"/>
      <protection/>
    </xf>
    <xf numFmtId="4" fontId="20" fillId="0" borderId="32" xfId="59" applyNumberFormat="1" applyFont="1" applyBorder="1" applyAlignment="1">
      <alignment horizontal="right" vertical="center"/>
      <protection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0" xfId="59" applyFont="1" applyBorder="1" applyAlignment="1">
      <alignment horizontal="center" vertical="center"/>
      <protection/>
    </xf>
    <xf numFmtId="14" fontId="0" fillId="0" borderId="31" xfId="0" applyNumberFormat="1" applyBorder="1" applyAlignment="1">
      <alignment horizontal="center"/>
    </xf>
    <xf numFmtId="166" fontId="0" fillId="0" borderId="31" xfId="0" applyNumberFormat="1" applyBorder="1" applyAlignment="1">
      <alignment/>
    </xf>
    <xf numFmtId="0" fontId="20" fillId="0" borderId="10" xfId="60" applyFont="1" applyBorder="1">
      <alignment/>
      <protection/>
    </xf>
    <xf numFmtId="0" fontId="0" fillId="0" borderId="10" xfId="60" applyBorder="1">
      <alignment/>
      <protection/>
    </xf>
    <xf numFmtId="4" fontId="20" fillId="0" borderId="10" xfId="60" applyNumberFormat="1" applyFont="1" applyBorder="1" applyAlignment="1">
      <alignment horizontal="right"/>
      <protection/>
    </xf>
    <xf numFmtId="0" fontId="14" fillId="0" borderId="0" xfId="57">
      <alignment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0" fillId="0" borderId="0" xfId="0" applyFont="1" applyAlignment="1">
      <alignment/>
    </xf>
    <xf numFmtId="49" fontId="19" fillId="24" borderId="0" xfId="0" applyNumberFormat="1" applyFont="1" applyFill="1" applyBorder="1" applyAlignment="1">
      <alignment horizontal="center"/>
    </xf>
    <xf numFmtId="0" fontId="19" fillId="24" borderId="0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49" fontId="19" fillId="0" borderId="0" xfId="57" applyNumberFormat="1" applyFont="1" applyFill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21" fillId="0" borderId="16" xfId="57" applyFont="1" applyBorder="1" applyAlignment="1">
      <alignment horizontal="center"/>
      <protection/>
    </xf>
    <xf numFmtId="0" fontId="21" fillId="0" borderId="21" xfId="57" applyFont="1" applyBorder="1" applyAlignment="1">
      <alignment horizontal="center"/>
      <protection/>
    </xf>
    <xf numFmtId="167" fontId="14" fillId="0" borderId="22" xfId="57" applyNumberFormat="1" applyFont="1" applyBorder="1" applyAlignment="1">
      <alignment horizontal="left"/>
      <protection/>
    </xf>
    <xf numFmtId="0" fontId="14" fillId="0" borderId="10" xfId="57" applyFont="1" applyBorder="1" applyAlignment="1">
      <alignment horizontal="left"/>
      <protection/>
    </xf>
    <xf numFmtId="4" fontId="14" fillId="0" borderId="23" xfId="57" applyNumberFormat="1" applyFont="1" applyBorder="1" applyAlignment="1">
      <alignment horizontal="right"/>
      <protection/>
    </xf>
    <xf numFmtId="0" fontId="21" fillId="0" borderId="33" xfId="57" applyFont="1" applyBorder="1" applyAlignment="1">
      <alignment horizontal="left" vertical="center"/>
      <protection/>
    </xf>
    <xf numFmtId="0" fontId="21" fillId="0" borderId="11" xfId="57" applyFont="1" applyBorder="1">
      <alignment/>
      <protection/>
    </xf>
    <xf numFmtId="4" fontId="21" fillId="0" borderId="34" xfId="57" applyNumberFormat="1" applyFont="1" applyBorder="1">
      <alignment/>
      <protection/>
    </xf>
    <xf numFmtId="0" fontId="19" fillId="0" borderId="0" xfId="0" applyFont="1" applyAlignment="1">
      <alignment/>
    </xf>
    <xf numFmtId="0" fontId="19" fillId="0" borderId="0" xfId="57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4" fillId="0" borderId="10" xfId="0" applyNumberFormat="1" applyFont="1" applyBorder="1" applyAlignment="1">
      <alignment horizontal="left"/>
    </xf>
    <xf numFmtId="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4" fontId="14" fillId="0" borderId="31" xfId="0" applyNumberFormat="1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4" fontId="14" fillId="0" borderId="35" xfId="57" applyNumberFormat="1" applyFont="1" applyBorder="1" applyAlignment="1">
      <alignment horizontal="right"/>
      <protection/>
    </xf>
    <xf numFmtId="0" fontId="21" fillId="0" borderId="33" xfId="57" applyFont="1" applyBorder="1" applyAlignment="1">
      <alignment horizontal="center"/>
      <protection/>
    </xf>
    <xf numFmtId="0" fontId="21" fillId="0" borderId="0" xfId="57" applyFo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7"/>
  <sheetViews>
    <sheetView workbookViewId="0" topLeftCell="C1">
      <selection activeCell="C38" sqref="C38"/>
    </sheetView>
  </sheetViews>
  <sheetFormatPr defaultColWidth="9.140625" defaultRowHeight="12.75"/>
  <cols>
    <col min="1" max="2" width="0" style="0" hidden="1" customWidth="1"/>
    <col min="3" max="3" width="20.140625" style="0" customWidth="1"/>
    <col min="4" max="4" width="7.140625" style="0" customWidth="1"/>
    <col min="5" max="5" width="9.421875" style="0" customWidth="1"/>
    <col min="6" max="6" width="12.57421875" style="0" customWidth="1"/>
    <col min="7" max="7" width="23.28125" style="0" customWidth="1"/>
    <col min="8" max="16384" width="8.710937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11" ht="12.75">
      <c r="C4" s="1" t="s">
        <v>2</v>
      </c>
      <c r="D4" s="1"/>
      <c r="E4" s="1"/>
      <c r="F4" s="1"/>
      <c r="K4" s="2"/>
    </row>
    <row r="5" spans="3:11" ht="12.75">
      <c r="C5" s="1"/>
      <c r="D5" s="1"/>
      <c r="E5" s="1"/>
      <c r="F5" s="1"/>
      <c r="K5" s="2"/>
    </row>
    <row r="6" spans="3:11" ht="12.75">
      <c r="C6" s="1"/>
      <c r="D6" s="3"/>
      <c r="E6" s="1" t="s">
        <v>3</v>
      </c>
      <c r="F6" s="4" t="s">
        <v>4</v>
      </c>
      <c r="K6" s="2"/>
    </row>
    <row r="7" spans="4:6" ht="12.75">
      <c r="D7" s="1"/>
      <c r="E7" s="1"/>
      <c r="F7" s="1"/>
    </row>
    <row r="8" spans="3:10" ht="25.5" customHeight="1"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6"/>
      <c r="I8" s="6"/>
      <c r="J8" s="6"/>
    </row>
    <row r="9" spans="3:10" ht="12.75" customHeight="1">
      <c r="C9" s="7" t="s">
        <v>10</v>
      </c>
      <c r="D9" s="5"/>
      <c r="E9" s="5"/>
      <c r="F9" s="8">
        <v>22707424</v>
      </c>
      <c r="G9" s="5"/>
      <c r="H9" s="6"/>
      <c r="I9" s="6"/>
      <c r="J9" s="6"/>
    </row>
    <row r="10" spans="3:10" ht="12.75">
      <c r="C10" s="9" t="s">
        <v>11</v>
      </c>
      <c r="D10" s="10" t="s">
        <v>12</v>
      </c>
      <c r="E10" s="11"/>
      <c r="F10" s="12"/>
      <c r="G10" s="11"/>
      <c r="H10" s="6"/>
      <c r="I10" s="6"/>
      <c r="J10" s="6"/>
    </row>
    <row r="11" spans="3:10" ht="12.75">
      <c r="C11" s="9"/>
      <c r="D11" s="10"/>
      <c r="E11" s="11"/>
      <c r="F11" s="12"/>
      <c r="G11" s="11"/>
      <c r="H11" s="6"/>
      <c r="I11" s="6"/>
      <c r="J11" s="6"/>
    </row>
    <row r="12" spans="3:10" ht="12.75">
      <c r="C12" s="13" t="s">
        <v>13</v>
      </c>
      <c r="D12" s="14"/>
      <c r="E12" s="15"/>
      <c r="F12" s="16">
        <f>SUM(F9:F11)</f>
        <v>22707424</v>
      </c>
      <c r="G12" s="15"/>
      <c r="H12" s="6"/>
      <c r="I12" s="6"/>
      <c r="J12" s="6"/>
    </row>
    <row r="13" spans="3:10" ht="12.75">
      <c r="C13" s="17" t="s">
        <v>14</v>
      </c>
      <c r="D13" s="18"/>
      <c r="E13" s="19"/>
      <c r="F13" s="20">
        <v>65993</v>
      </c>
      <c r="G13" s="19"/>
      <c r="H13" s="6"/>
      <c r="I13" s="6"/>
      <c r="J13" s="6"/>
    </row>
    <row r="14" spans="3:10" ht="12.75">
      <c r="C14" s="21" t="s">
        <v>15</v>
      </c>
      <c r="D14" s="11" t="s">
        <v>12</v>
      </c>
      <c r="E14" s="11"/>
      <c r="F14" s="12"/>
      <c r="G14" s="11"/>
      <c r="H14" s="6"/>
      <c r="I14" s="6"/>
      <c r="J14" s="6"/>
    </row>
    <row r="15" spans="3:10" ht="12.75">
      <c r="C15" s="21"/>
      <c r="D15" s="11"/>
      <c r="E15" s="11"/>
      <c r="F15" s="12"/>
      <c r="G15" s="11"/>
      <c r="H15" s="6"/>
      <c r="I15" s="6"/>
      <c r="J15" s="6"/>
    </row>
    <row r="16" spans="3:10" ht="12.75" hidden="1">
      <c r="C16" s="22"/>
      <c r="D16" s="19"/>
      <c r="E16" s="19"/>
      <c r="F16" s="20"/>
      <c r="G16" s="11"/>
      <c r="H16" s="6"/>
      <c r="I16" s="6"/>
      <c r="J16" s="6"/>
    </row>
    <row r="17" spans="3:10" ht="12.75" hidden="1">
      <c r="C17" s="22"/>
      <c r="D17" s="19"/>
      <c r="E17" s="19"/>
      <c r="F17" s="20"/>
      <c r="G17" s="11"/>
      <c r="H17" s="6"/>
      <c r="I17" s="6"/>
      <c r="J17" s="6"/>
    </row>
    <row r="18" spans="3:10" ht="12.75" hidden="1">
      <c r="C18" s="13" t="s">
        <v>16</v>
      </c>
      <c r="D18" s="15"/>
      <c r="E18" s="15"/>
      <c r="F18" s="16">
        <f>SUM(F13:F17)</f>
        <v>65993</v>
      </c>
      <c r="G18" s="15"/>
      <c r="H18" s="6"/>
      <c r="I18" s="6"/>
      <c r="J18" s="6"/>
    </row>
    <row r="19" spans="3:10" ht="12.75" hidden="1">
      <c r="C19" s="17" t="s">
        <v>17</v>
      </c>
      <c r="D19" s="23"/>
      <c r="E19" s="23"/>
      <c r="F19" s="24">
        <v>70177</v>
      </c>
      <c r="G19" s="25"/>
      <c r="H19" s="26"/>
      <c r="I19" s="6"/>
      <c r="J19" s="6"/>
    </row>
    <row r="20" spans="3:10" ht="12.75" hidden="1">
      <c r="C20" s="21" t="s">
        <v>18</v>
      </c>
      <c r="D20" s="10" t="s">
        <v>12</v>
      </c>
      <c r="E20" s="11"/>
      <c r="F20" s="12"/>
      <c r="G20" s="11"/>
      <c r="H20" s="26"/>
      <c r="I20" s="6"/>
      <c r="J20" s="6"/>
    </row>
    <row r="21" spans="3:10" ht="12.75" hidden="1">
      <c r="C21" s="22"/>
      <c r="D21" s="17"/>
      <c r="E21" s="17"/>
      <c r="F21" s="20"/>
      <c r="G21" s="19"/>
      <c r="H21" s="26"/>
      <c r="I21" s="6"/>
      <c r="J21" s="6"/>
    </row>
    <row r="22" spans="3:10" ht="12.75" hidden="1">
      <c r="C22" s="22"/>
      <c r="D22" s="17"/>
      <c r="E22" s="17"/>
      <c r="F22" s="20"/>
      <c r="G22" s="19"/>
      <c r="H22" s="26"/>
      <c r="I22" s="6"/>
      <c r="J22" s="6"/>
    </row>
    <row r="23" spans="3:10" ht="12.75" hidden="1">
      <c r="C23" s="13" t="s">
        <v>19</v>
      </c>
      <c r="D23" s="13"/>
      <c r="E23" s="13"/>
      <c r="F23" s="16">
        <f>SUM(F19:F22)</f>
        <v>70177</v>
      </c>
      <c r="G23" s="15"/>
      <c r="H23" s="26"/>
      <c r="I23" s="6"/>
      <c r="J23" s="6"/>
    </row>
    <row r="24" spans="3:10" ht="12.75">
      <c r="C24" s="17" t="s">
        <v>20</v>
      </c>
      <c r="D24" s="17"/>
      <c r="E24" s="17"/>
      <c r="F24" s="20">
        <v>39220</v>
      </c>
      <c r="G24" s="19"/>
      <c r="H24" s="26"/>
      <c r="I24" s="6"/>
      <c r="J24" s="6"/>
    </row>
    <row r="25" spans="3:10" ht="12.75">
      <c r="C25" s="22" t="s">
        <v>21</v>
      </c>
      <c r="D25" s="10" t="s">
        <v>12</v>
      </c>
      <c r="E25" s="17"/>
      <c r="F25" s="20"/>
      <c r="G25" s="11"/>
      <c r="H25" s="26"/>
      <c r="I25" s="6"/>
      <c r="J25" s="6"/>
    </row>
    <row r="26" spans="3:10" ht="12.75">
      <c r="C26" s="22"/>
      <c r="D26" s="17"/>
      <c r="E26" s="17"/>
      <c r="F26" s="20"/>
      <c r="G26" s="11"/>
      <c r="H26" s="26"/>
      <c r="I26" s="6"/>
      <c r="J26" s="6"/>
    </row>
    <row r="27" spans="3:10" ht="12.75">
      <c r="C27" s="13" t="s">
        <v>22</v>
      </c>
      <c r="D27" s="13"/>
      <c r="E27" s="13"/>
      <c r="F27" s="16">
        <f>SUM(F24:F26)</f>
        <v>39220</v>
      </c>
      <c r="G27" s="15"/>
      <c r="H27" s="26"/>
      <c r="I27" s="6"/>
      <c r="J27" s="6"/>
    </row>
    <row r="28" spans="3:10" ht="12.75">
      <c r="C28" s="23" t="s">
        <v>23</v>
      </c>
      <c r="D28" s="23"/>
      <c r="E28" s="23"/>
      <c r="F28" s="24">
        <v>24900</v>
      </c>
      <c r="G28" s="23"/>
      <c r="H28" s="26"/>
      <c r="I28" s="6"/>
      <c r="J28" s="6"/>
    </row>
    <row r="29" spans="3:10" ht="12.75">
      <c r="C29" s="21" t="s">
        <v>24</v>
      </c>
      <c r="D29" s="10" t="s">
        <v>12</v>
      </c>
      <c r="E29" s="10">
        <v>25</v>
      </c>
      <c r="F29" s="12">
        <v>9464.46</v>
      </c>
      <c r="G29" s="11" t="s">
        <v>25</v>
      </c>
      <c r="H29" s="26"/>
      <c r="I29" s="6"/>
      <c r="J29" s="6"/>
    </row>
    <row r="30" spans="3:10" ht="12.75">
      <c r="C30" s="22"/>
      <c r="D30" s="27"/>
      <c r="E30" s="17"/>
      <c r="F30" s="20"/>
      <c r="G30" s="11"/>
      <c r="H30" s="26"/>
      <c r="I30" s="6"/>
      <c r="J30" s="6"/>
    </row>
    <row r="31" spans="3:10" ht="12.75">
      <c r="C31" s="15" t="s">
        <v>26</v>
      </c>
      <c r="D31" s="13"/>
      <c r="E31" s="13"/>
      <c r="F31" s="16">
        <f>SUM(F28:F30)</f>
        <v>34364.46</v>
      </c>
      <c r="G31" s="28"/>
      <c r="H31" s="26"/>
      <c r="I31" s="6"/>
      <c r="J31" s="6"/>
    </row>
    <row r="32" spans="3:10" ht="12.75">
      <c r="C32" s="23" t="s">
        <v>27</v>
      </c>
      <c r="D32" s="23"/>
      <c r="E32" s="23"/>
      <c r="F32" s="24">
        <v>182062</v>
      </c>
      <c r="G32" s="23"/>
      <c r="H32" s="26"/>
      <c r="I32" s="6"/>
      <c r="J32" s="6"/>
    </row>
    <row r="33" spans="3:10" ht="12.75">
      <c r="C33" s="29" t="s">
        <v>28</v>
      </c>
      <c r="D33" s="10" t="s">
        <v>12</v>
      </c>
      <c r="E33" s="10"/>
      <c r="F33" s="12"/>
      <c r="G33" s="11"/>
      <c r="H33" s="26"/>
      <c r="I33" s="6"/>
      <c r="J33" s="6"/>
    </row>
    <row r="34" spans="3:10" ht="12.75">
      <c r="C34" s="21"/>
      <c r="D34" s="17"/>
      <c r="E34" s="17"/>
      <c r="F34" s="20"/>
      <c r="G34" s="11"/>
      <c r="H34" s="26"/>
      <c r="I34" s="6"/>
      <c r="J34" s="6"/>
    </row>
    <row r="35" spans="3:10" ht="12.75">
      <c r="C35" s="13" t="s">
        <v>29</v>
      </c>
      <c r="D35" s="13"/>
      <c r="E35" s="13"/>
      <c r="F35" s="16">
        <f>SUM(F32:F34)</f>
        <v>182062</v>
      </c>
      <c r="G35" s="15"/>
      <c r="H35" s="26"/>
      <c r="I35" s="6"/>
      <c r="J35" s="6"/>
    </row>
    <row r="36" spans="3:10" ht="12.75">
      <c r="C36" s="23" t="s">
        <v>30</v>
      </c>
      <c r="D36" s="23"/>
      <c r="E36" s="23"/>
      <c r="F36" s="24">
        <v>3492789</v>
      </c>
      <c r="G36" s="23"/>
      <c r="H36" s="26"/>
      <c r="I36" s="6"/>
      <c r="J36" s="6"/>
    </row>
    <row r="37" spans="3:10" ht="12.75">
      <c r="C37" s="21" t="s">
        <v>31</v>
      </c>
      <c r="D37" s="10" t="s">
        <v>12</v>
      </c>
      <c r="E37" s="10"/>
      <c r="F37" s="12"/>
      <c r="G37" s="11"/>
      <c r="H37" s="26"/>
      <c r="I37" s="6"/>
      <c r="J37" s="6"/>
    </row>
    <row r="38" spans="3:10" ht="12.75">
      <c r="C38" s="21"/>
      <c r="E38" s="10"/>
      <c r="F38" s="12"/>
      <c r="G38" s="11"/>
      <c r="H38" s="26"/>
      <c r="I38" s="6"/>
      <c r="J38" s="6"/>
    </row>
    <row r="39" spans="3:11" ht="12.75">
      <c r="C39" s="13" t="s">
        <v>32</v>
      </c>
      <c r="D39" s="13"/>
      <c r="E39" s="13"/>
      <c r="F39" s="16">
        <f>SUM(F36:F38)</f>
        <v>3492789</v>
      </c>
      <c r="G39" s="28"/>
      <c r="H39" s="30"/>
      <c r="I39" s="31"/>
      <c r="J39" s="6"/>
      <c r="K39" s="6"/>
    </row>
    <row r="40" spans="3:11" ht="12.75">
      <c r="C40" s="23" t="s">
        <v>33</v>
      </c>
      <c r="D40" s="23"/>
      <c r="E40" s="23"/>
      <c r="F40" s="24">
        <v>109745</v>
      </c>
      <c r="G40" s="25"/>
      <c r="H40" s="30"/>
      <c r="I40" s="31"/>
      <c r="J40" s="6"/>
      <c r="K40" s="6"/>
    </row>
    <row r="41" spans="3:10" ht="12.75">
      <c r="C41" s="21" t="s">
        <v>34</v>
      </c>
      <c r="D41" s="10" t="s">
        <v>12</v>
      </c>
      <c r="E41" s="10"/>
      <c r="F41" s="24"/>
      <c r="G41" s="11"/>
      <c r="H41" s="26"/>
      <c r="I41" s="6"/>
      <c r="J41" s="6"/>
    </row>
    <row r="42" spans="3:10" ht="12.75">
      <c r="C42" s="21"/>
      <c r="D42" s="10"/>
      <c r="E42" s="10"/>
      <c r="F42" s="24"/>
      <c r="G42" s="11"/>
      <c r="H42" s="26"/>
      <c r="I42" s="6"/>
      <c r="J42" s="6"/>
    </row>
    <row r="43" spans="3:10" ht="12.75">
      <c r="C43" s="13" t="s">
        <v>35</v>
      </c>
      <c r="D43" s="13"/>
      <c r="E43" s="13"/>
      <c r="F43" s="16">
        <f>SUM(F40:F42)</f>
        <v>109745</v>
      </c>
      <c r="G43" s="28"/>
      <c r="H43" s="26"/>
      <c r="I43" s="6"/>
      <c r="J43" s="6"/>
    </row>
    <row r="44" spans="3:10" ht="12.75">
      <c r="C44" s="32" t="s">
        <v>36</v>
      </c>
      <c r="D44" s="32"/>
      <c r="E44" s="32"/>
      <c r="F44" s="33">
        <v>1149037</v>
      </c>
      <c r="G44" s="34"/>
      <c r="H44" s="26"/>
      <c r="I44" s="6"/>
      <c r="J44" s="6"/>
    </row>
    <row r="45" spans="3:10" ht="12.75">
      <c r="C45" s="29" t="s">
        <v>37</v>
      </c>
      <c r="D45" s="10" t="s">
        <v>12</v>
      </c>
      <c r="E45" s="10"/>
      <c r="F45" s="24"/>
      <c r="G45" s="11"/>
      <c r="H45" s="26"/>
      <c r="I45" s="6"/>
      <c r="J45" s="6"/>
    </row>
    <row r="46" spans="3:10" ht="12.75">
      <c r="C46" s="29"/>
      <c r="D46" s="10"/>
      <c r="E46" s="10"/>
      <c r="F46" s="24"/>
      <c r="G46" s="11"/>
      <c r="H46" s="26"/>
      <c r="I46" s="6"/>
      <c r="J46" s="6"/>
    </row>
    <row r="47" spans="3:10" ht="12.75">
      <c r="C47" s="21"/>
      <c r="D47" s="10"/>
      <c r="E47" s="10"/>
      <c r="F47" s="12"/>
      <c r="G47" s="11"/>
      <c r="H47" s="26"/>
      <c r="I47" s="6"/>
      <c r="J47" s="6"/>
    </row>
    <row r="48" spans="3:10" ht="12.75">
      <c r="C48" s="13" t="s">
        <v>38</v>
      </c>
      <c r="D48" s="13"/>
      <c r="E48" s="13"/>
      <c r="F48" s="16">
        <f>SUM(F44:F47)</f>
        <v>1149037</v>
      </c>
      <c r="G48" s="28"/>
      <c r="H48" s="26"/>
      <c r="I48" s="6"/>
      <c r="J48" s="6"/>
    </row>
    <row r="49" spans="3:10" ht="12.75">
      <c r="C49" s="23" t="s">
        <v>39</v>
      </c>
      <c r="D49" s="10"/>
      <c r="E49" s="23"/>
      <c r="F49" s="24">
        <v>33011</v>
      </c>
      <c r="G49" s="25"/>
      <c r="H49" s="26"/>
      <c r="I49" s="6"/>
      <c r="J49" s="6"/>
    </row>
    <row r="50" spans="3:10" ht="12.75">
      <c r="C50" s="21" t="s">
        <v>40</v>
      </c>
      <c r="D50" s="10" t="s">
        <v>12</v>
      </c>
      <c r="E50" s="10"/>
      <c r="F50" s="12"/>
      <c r="G50" s="11"/>
      <c r="H50" s="26"/>
      <c r="I50" s="6"/>
      <c r="J50" s="6"/>
    </row>
    <row r="51" spans="3:10" ht="12.75">
      <c r="C51" s="21"/>
      <c r="D51" s="10"/>
      <c r="E51" s="10"/>
      <c r="F51" s="12"/>
      <c r="G51" s="11"/>
      <c r="H51" s="26"/>
      <c r="I51" s="6"/>
      <c r="J51" s="6"/>
    </row>
    <row r="52" spans="3:10" ht="12.75">
      <c r="C52" s="13" t="s">
        <v>41</v>
      </c>
      <c r="D52" s="13"/>
      <c r="E52" s="13"/>
      <c r="F52" s="16">
        <f>SUM(F49:F51)</f>
        <v>33011</v>
      </c>
      <c r="G52" s="28"/>
      <c r="H52" s="26"/>
      <c r="I52" s="6"/>
      <c r="J52" s="6"/>
    </row>
    <row r="53" spans="3:10" ht="12.75">
      <c r="C53" s="23" t="s">
        <v>42</v>
      </c>
      <c r="D53" s="23"/>
      <c r="E53" s="23"/>
      <c r="F53" s="24">
        <v>345166</v>
      </c>
      <c r="G53" s="23"/>
      <c r="H53" s="26"/>
      <c r="I53" s="6"/>
      <c r="J53" s="6"/>
    </row>
    <row r="54" spans="3:10" ht="12.75">
      <c r="C54" s="29" t="s">
        <v>43</v>
      </c>
      <c r="D54" s="10" t="s">
        <v>12</v>
      </c>
      <c r="E54" s="10"/>
      <c r="F54" s="20"/>
      <c r="G54" s="11"/>
      <c r="H54" s="26"/>
      <c r="I54" s="6"/>
      <c r="J54" s="6"/>
    </row>
    <row r="55" spans="3:10" ht="12.75">
      <c r="C55" s="22"/>
      <c r="D55" s="17"/>
      <c r="E55" s="17"/>
      <c r="F55" s="20"/>
      <c r="G55" s="11"/>
      <c r="H55" s="26"/>
      <c r="I55" s="6"/>
      <c r="J55" s="6"/>
    </row>
    <row r="56" spans="3:10" ht="12.75">
      <c r="C56" s="13" t="s">
        <v>44</v>
      </c>
      <c r="D56" s="13"/>
      <c r="E56" s="13"/>
      <c r="F56" s="16">
        <f>SUM(F53:F55)</f>
        <v>345166</v>
      </c>
      <c r="G56" s="28"/>
      <c r="H56" s="26"/>
      <c r="I56" s="6"/>
      <c r="J56" s="6"/>
    </row>
    <row r="57" spans="3:10" ht="12.75">
      <c r="C57" s="23"/>
      <c r="D57" s="23"/>
      <c r="E57" s="23"/>
      <c r="F57" s="24"/>
      <c r="G57" s="23"/>
      <c r="H57" s="26"/>
      <c r="I57" s="6"/>
      <c r="J57" s="6"/>
    </row>
  </sheetData>
  <sheetProtection selectLockedCells="1" selectUnlockedCells="1"/>
  <printOptions/>
  <pageMargins left="0.7479166666666667" right="0.7479166666666667" top="0.7875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">
      <selection activeCell="D17" sqref="D17"/>
    </sheetView>
  </sheetViews>
  <sheetFormatPr defaultColWidth="9.140625" defaultRowHeight="12.75"/>
  <cols>
    <col min="2" max="2" width="12.421875" style="0" customWidth="1"/>
    <col min="3" max="3" width="13.00390625" style="0" customWidth="1"/>
    <col min="4" max="4" width="38.57421875" style="0" customWidth="1"/>
    <col min="5" max="5" width="37.421875" style="0" customWidth="1"/>
    <col min="6" max="6" width="15.421875" style="0" customWidth="1"/>
  </cols>
  <sheetData>
    <row r="1" spans="1:2" ht="12.75">
      <c r="A1" s="1" t="s">
        <v>0</v>
      </c>
      <c r="B1" s="1"/>
    </row>
    <row r="2" ht="12.75">
      <c r="B2" s="1"/>
    </row>
    <row r="3" ht="12.75">
      <c r="B3" s="1" t="s">
        <v>45</v>
      </c>
    </row>
    <row r="4" ht="12.75">
      <c r="B4" s="1"/>
    </row>
    <row r="5" spans="2:4" ht="12.75">
      <c r="B5" s="1"/>
      <c r="C5" s="1" t="s">
        <v>3</v>
      </c>
      <c r="D5" s="4" t="s">
        <v>4</v>
      </c>
    </row>
    <row r="7" spans="1:6" ht="71.25" customHeight="1">
      <c r="A7" s="35" t="s">
        <v>46</v>
      </c>
      <c r="B7" s="35" t="s">
        <v>47</v>
      </c>
      <c r="C7" s="36" t="s">
        <v>48</v>
      </c>
      <c r="D7" s="35" t="s">
        <v>49</v>
      </c>
      <c r="E7" s="37" t="s">
        <v>50</v>
      </c>
      <c r="F7" s="35" t="s">
        <v>51</v>
      </c>
    </row>
    <row r="8" spans="1:6" ht="12.75">
      <c r="A8" s="38">
        <v>1</v>
      </c>
      <c r="B8" s="39" t="s">
        <v>52</v>
      </c>
      <c r="C8" s="40">
        <v>2490</v>
      </c>
      <c r="D8" s="40" t="s">
        <v>53</v>
      </c>
      <c r="E8" s="40" t="s">
        <v>54</v>
      </c>
      <c r="F8" s="41">
        <v>2920</v>
      </c>
    </row>
    <row r="9" spans="1:6" ht="12.75">
      <c r="A9" s="42">
        <v>2</v>
      </c>
      <c r="B9" s="43" t="s">
        <v>52</v>
      </c>
      <c r="C9" s="44">
        <v>2494</v>
      </c>
      <c r="D9" s="11" t="s">
        <v>55</v>
      </c>
      <c r="E9" s="11" t="s">
        <v>56</v>
      </c>
      <c r="F9" s="45">
        <v>62</v>
      </c>
    </row>
    <row r="10" spans="1:6" ht="12.75">
      <c r="A10" s="42">
        <v>3</v>
      </c>
      <c r="B10" s="43" t="s">
        <v>52</v>
      </c>
      <c r="C10" s="44">
        <v>2463</v>
      </c>
      <c r="D10" s="11" t="s">
        <v>57</v>
      </c>
      <c r="E10" s="11" t="s">
        <v>58</v>
      </c>
      <c r="F10" s="45">
        <v>9885</v>
      </c>
    </row>
    <row r="11" spans="1:6" ht="12.75">
      <c r="A11" s="42">
        <v>4</v>
      </c>
      <c r="B11" s="43" t="s">
        <v>52</v>
      </c>
      <c r="C11" s="11">
        <v>2497</v>
      </c>
      <c r="D11" s="11" t="s">
        <v>59</v>
      </c>
      <c r="E11" s="11" t="s">
        <v>60</v>
      </c>
      <c r="F11" s="45">
        <v>46100.39</v>
      </c>
    </row>
    <row r="12" spans="1:6" ht="12.75">
      <c r="A12" s="42">
        <v>5</v>
      </c>
      <c r="B12" s="43" t="s">
        <v>52</v>
      </c>
      <c r="C12" s="11">
        <v>2464</v>
      </c>
      <c r="D12" s="11" t="s">
        <v>57</v>
      </c>
      <c r="E12" s="11" t="s">
        <v>61</v>
      </c>
      <c r="F12" s="45">
        <v>8607</v>
      </c>
    </row>
    <row r="13" spans="1:6" ht="12.75">
      <c r="A13" s="42">
        <v>6</v>
      </c>
      <c r="B13" s="43" t="s">
        <v>52</v>
      </c>
      <c r="C13" s="11">
        <v>2496</v>
      </c>
      <c r="D13" s="11" t="s">
        <v>62</v>
      </c>
      <c r="E13" s="11" t="s">
        <v>63</v>
      </c>
      <c r="F13" s="45">
        <v>37254.56</v>
      </c>
    </row>
    <row r="14" spans="1:6" ht="12.75">
      <c r="A14" s="42">
        <v>7</v>
      </c>
      <c r="B14" s="43" t="s">
        <v>52</v>
      </c>
      <c r="C14" s="44">
        <v>2489</v>
      </c>
      <c r="D14" s="11" t="s">
        <v>64</v>
      </c>
      <c r="E14" s="11" t="s">
        <v>65</v>
      </c>
      <c r="F14" s="45">
        <v>2926.4</v>
      </c>
    </row>
    <row r="15" spans="1:6" ht="12.75">
      <c r="A15" s="42">
        <v>8</v>
      </c>
      <c r="B15" s="43" t="s">
        <v>52</v>
      </c>
      <c r="C15" s="11">
        <v>2492</v>
      </c>
      <c r="D15" s="11" t="s">
        <v>66</v>
      </c>
      <c r="E15" s="11" t="s">
        <v>67</v>
      </c>
      <c r="F15" s="45">
        <v>1242.89</v>
      </c>
    </row>
    <row r="16" spans="1:6" ht="12.75">
      <c r="A16" s="46">
        <v>9</v>
      </c>
      <c r="B16" s="43" t="s">
        <v>68</v>
      </c>
      <c r="C16" s="47">
        <v>2519</v>
      </c>
      <c r="D16" s="47" t="s">
        <v>57</v>
      </c>
      <c r="E16" s="47" t="s">
        <v>69</v>
      </c>
      <c r="F16" s="48">
        <v>3653</v>
      </c>
    </row>
    <row r="17" spans="1:6" ht="12.75">
      <c r="A17" s="42">
        <v>10</v>
      </c>
      <c r="B17" s="43" t="s">
        <v>70</v>
      </c>
      <c r="C17" s="11">
        <v>2529</v>
      </c>
      <c r="D17" s="11" t="s">
        <v>71</v>
      </c>
      <c r="E17" s="11" t="s">
        <v>72</v>
      </c>
      <c r="F17" s="45">
        <v>8821.67</v>
      </c>
    </row>
    <row r="18" spans="1:6" ht="12.75">
      <c r="A18" s="42">
        <v>11</v>
      </c>
      <c r="B18" s="43" t="s">
        <v>70</v>
      </c>
      <c r="C18" s="11">
        <v>2520</v>
      </c>
      <c r="D18" s="11" t="s">
        <v>73</v>
      </c>
      <c r="E18" s="11" t="s">
        <v>74</v>
      </c>
      <c r="F18" s="45">
        <v>11543.51</v>
      </c>
    </row>
    <row r="19" spans="1:6" ht="12.75">
      <c r="A19" s="42">
        <v>12</v>
      </c>
      <c r="B19" s="43" t="s">
        <v>75</v>
      </c>
      <c r="C19" s="11">
        <v>2614</v>
      </c>
      <c r="D19" s="11" t="s">
        <v>57</v>
      </c>
      <c r="E19" s="11" t="s">
        <v>76</v>
      </c>
      <c r="F19" s="45">
        <v>68.99</v>
      </c>
    </row>
    <row r="20" spans="1:6" ht="12.75">
      <c r="A20" s="46">
        <v>13</v>
      </c>
      <c r="B20" s="43" t="s">
        <v>75</v>
      </c>
      <c r="C20" s="47">
        <v>2616</v>
      </c>
      <c r="D20" s="47" t="s">
        <v>57</v>
      </c>
      <c r="E20" s="47" t="s">
        <v>76</v>
      </c>
      <c r="F20" s="48">
        <v>115.44</v>
      </c>
    </row>
    <row r="21" spans="1:6" ht="12.75">
      <c r="A21" s="42">
        <v>14</v>
      </c>
      <c r="B21" s="43" t="s">
        <v>75</v>
      </c>
      <c r="C21" s="11">
        <v>2615</v>
      </c>
      <c r="D21" s="11" t="s">
        <v>77</v>
      </c>
      <c r="E21" s="11" t="s">
        <v>78</v>
      </c>
      <c r="F21" s="45">
        <v>5511.01</v>
      </c>
    </row>
    <row r="22" spans="1:6" ht="12.75">
      <c r="A22" s="42">
        <v>15</v>
      </c>
      <c r="B22" s="43" t="s">
        <v>75</v>
      </c>
      <c r="C22" s="11">
        <v>2617</v>
      </c>
      <c r="D22" s="11" t="s">
        <v>79</v>
      </c>
      <c r="E22" s="11" t="s">
        <v>78</v>
      </c>
      <c r="F22" s="45">
        <v>8443.04</v>
      </c>
    </row>
    <row r="23" spans="1:6" ht="12.75">
      <c r="A23" s="42">
        <v>16</v>
      </c>
      <c r="B23" s="43" t="s">
        <v>75</v>
      </c>
      <c r="C23" s="11">
        <v>2630</v>
      </c>
      <c r="D23" s="11" t="s">
        <v>80</v>
      </c>
      <c r="E23" s="11" t="s">
        <v>81</v>
      </c>
      <c r="F23" s="45">
        <v>435.44</v>
      </c>
    </row>
    <row r="24" spans="1:6" ht="12.75">
      <c r="A24" s="42">
        <v>17</v>
      </c>
      <c r="B24" s="43" t="s">
        <v>75</v>
      </c>
      <c r="C24" s="11">
        <v>2620</v>
      </c>
      <c r="D24" s="11" t="s">
        <v>82</v>
      </c>
      <c r="E24" s="11" t="s">
        <v>81</v>
      </c>
      <c r="F24" s="45">
        <v>5633.08</v>
      </c>
    </row>
    <row r="25" spans="1:6" ht="12.75">
      <c r="A25" s="42">
        <v>18</v>
      </c>
      <c r="B25" s="43" t="s">
        <v>75</v>
      </c>
      <c r="C25" s="44">
        <v>2621</v>
      </c>
      <c r="D25" s="11" t="s">
        <v>83</v>
      </c>
      <c r="E25" s="11" t="s">
        <v>81</v>
      </c>
      <c r="F25" s="45">
        <v>10134.95</v>
      </c>
    </row>
    <row r="26" spans="1:6" ht="12.75">
      <c r="A26" s="42">
        <v>19</v>
      </c>
      <c r="B26" s="43" t="s">
        <v>75</v>
      </c>
      <c r="C26" s="11">
        <v>2619</v>
      </c>
      <c r="D26" s="11" t="s">
        <v>84</v>
      </c>
      <c r="E26" s="11" t="s">
        <v>81</v>
      </c>
      <c r="F26" s="45">
        <v>664.14</v>
      </c>
    </row>
    <row r="27" spans="1:6" ht="12.75">
      <c r="A27" s="42">
        <v>20</v>
      </c>
      <c r="B27" s="43" t="s">
        <v>75</v>
      </c>
      <c r="C27" s="11">
        <v>2618</v>
      </c>
      <c r="D27" s="11" t="s">
        <v>80</v>
      </c>
      <c r="E27" s="11" t="s">
        <v>81</v>
      </c>
      <c r="F27" s="45">
        <v>3760.92</v>
      </c>
    </row>
    <row r="28" spans="1:6" ht="12.75">
      <c r="A28" s="49">
        <v>21</v>
      </c>
      <c r="B28" s="43" t="s">
        <v>75</v>
      </c>
      <c r="C28" s="11">
        <v>2550</v>
      </c>
      <c r="D28" s="11" t="s">
        <v>85</v>
      </c>
      <c r="E28" s="11" t="s">
        <v>86</v>
      </c>
      <c r="F28" s="45">
        <v>16731.98</v>
      </c>
    </row>
    <row r="29" spans="1:6" ht="12.75">
      <c r="A29" s="42">
        <v>22</v>
      </c>
      <c r="B29" s="43" t="s">
        <v>75</v>
      </c>
      <c r="C29" s="11">
        <v>2551</v>
      </c>
      <c r="D29" s="11" t="s">
        <v>85</v>
      </c>
      <c r="E29" s="11" t="s">
        <v>86</v>
      </c>
      <c r="F29" s="45">
        <v>239920.46</v>
      </c>
    </row>
    <row r="30" spans="1:6" ht="12.75">
      <c r="A30" s="42">
        <v>23</v>
      </c>
      <c r="B30" s="43" t="s">
        <v>75</v>
      </c>
      <c r="C30" s="11">
        <v>2633</v>
      </c>
      <c r="D30" s="11" t="s">
        <v>87</v>
      </c>
      <c r="E30" s="11" t="s">
        <v>88</v>
      </c>
      <c r="F30" s="45">
        <v>6720.8</v>
      </c>
    </row>
    <row r="31" spans="1:6" ht="12.75">
      <c r="A31" s="42">
        <v>24</v>
      </c>
      <c r="B31" s="43" t="s">
        <v>75</v>
      </c>
      <c r="C31" s="44">
        <v>2570</v>
      </c>
      <c r="D31" s="11" t="s">
        <v>87</v>
      </c>
      <c r="E31" s="11" t="s">
        <v>88</v>
      </c>
      <c r="F31" s="45">
        <v>3322.41</v>
      </c>
    </row>
    <row r="32" spans="1:6" ht="12.75">
      <c r="A32" s="42">
        <v>25</v>
      </c>
      <c r="B32" s="43" t="s">
        <v>75</v>
      </c>
      <c r="C32" s="44">
        <v>2571</v>
      </c>
      <c r="D32" s="11" t="s">
        <v>87</v>
      </c>
      <c r="E32" s="11" t="s">
        <v>89</v>
      </c>
      <c r="F32" s="45">
        <v>27575.71</v>
      </c>
    </row>
    <row r="33" spans="1:6" ht="12.75">
      <c r="A33" s="42">
        <v>26</v>
      </c>
      <c r="B33" s="43" t="s">
        <v>75</v>
      </c>
      <c r="C33" s="44">
        <v>2595</v>
      </c>
      <c r="D33" s="11" t="s">
        <v>90</v>
      </c>
      <c r="E33" s="11" t="s">
        <v>88</v>
      </c>
      <c r="F33" s="45">
        <v>31646.71</v>
      </c>
    </row>
    <row r="34" spans="1:6" ht="12.75">
      <c r="A34" s="42">
        <v>27</v>
      </c>
      <c r="B34" s="43" t="s">
        <v>75</v>
      </c>
      <c r="C34" s="44">
        <v>2596</v>
      </c>
      <c r="D34" s="11" t="s">
        <v>91</v>
      </c>
      <c r="E34" s="11" t="s">
        <v>92</v>
      </c>
      <c r="F34" s="45">
        <v>9392.11</v>
      </c>
    </row>
    <row r="35" spans="1:6" ht="12.75">
      <c r="A35" s="42">
        <v>28</v>
      </c>
      <c r="B35" s="43" t="s">
        <v>75</v>
      </c>
      <c r="C35" s="44">
        <v>2563</v>
      </c>
      <c r="D35" s="11" t="s">
        <v>93</v>
      </c>
      <c r="E35" s="11" t="s">
        <v>94</v>
      </c>
      <c r="F35" s="45">
        <v>196.18</v>
      </c>
    </row>
    <row r="36" spans="1:6" ht="12.75">
      <c r="A36" s="42">
        <v>29</v>
      </c>
      <c r="B36" s="43" t="s">
        <v>75</v>
      </c>
      <c r="C36" s="44">
        <v>2560</v>
      </c>
      <c r="D36" s="11" t="s">
        <v>95</v>
      </c>
      <c r="E36" s="11" t="s">
        <v>96</v>
      </c>
      <c r="F36" s="45">
        <v>35.28</v>
      </c>
    </row>
    <row r="37" spans="1:6" ht="12.75">
      <c r="A37" s="42">
        <v>30</v>
      </c>
      <c r="B37" s="43" t="s">
        <v>75</v>
      </c>
      <c r="C37" s="44">
        <v>2561</v>
      </c>
      <c r="D37" s="11" t="s">
        <v>95</v>
      </c>
      <c r="E37" s="11" t="s">
        <v>94</v>
      </c>
      <c r="F37" s="45">
        <v>167.65</v>
      </c>
    </row>
    <row r="38" spans="1:6" ht="12.75">
      <c r="A38" s="42">
        <v>31</v>
      </c>
      <c r="B38" s="43" t="s">
        <v>75</v>
      </c>
      <c r="C38" s="44">
        <v>2634</v>
      </c>
      <c r="D38" s="11" t="s">
        <v>87</v>
      </c>
      <c r="E38" s="11" t="s">
        <v>96</v>
      </c>
      <c r="F38" s="45">
        <v>204.68</v>
      </c>
    </row>
    <row r="39" spans="1:6" ht="12.75">
      <c r="A39" s="42">
        <v>32</v>
      </c>
      <c r="B39" s="43" t="s">
        <v>75</v>
      </c>
      <c r="C39" s="44">
        <v>2552</v>
      </c>
      <c r="D39" s="11" t="s">
        <v>97</v>
      </c>
      <c r="E39" s="11" t="s">
        <v>94</v>
      </c>
      <c r="F39" s="45">
        <v>940.19</v>
      </c>
    </row>
    <row r="40" spans="1:6" ht="12.75">
      <c r="A40" s="42">
        <v>33</v>
      </c>
      <c r="B40" s="43" t="s">
        <v>75</v>
      </c>
      <c r="C40" s="44">
        <v>2555</v>
      </c>
      <c r="D40" s="11" t="s">
        <v>97</v>
      </c>
      <c r="E40" s="11" t="s">
        <v>94</v>
      </c>
      <c r="F40" s="45">
        <v>14497.51</v>
      </c>
    </row>
    <row r="41" spans="1:6" ht="12.75">
      <c r="A41" s="42">
        <v>34</v>
      </c>
      <c r="B41" s="43" t="s">
        <v>75</v>
      </c>
      <c r="C41" s="44">
        <v>2569</v>
      </c>
      <c r="D41" s="11" t="s">
        <v>87</v>
      </c>
      <c r="E41" s="11" t="s">
        <v>96</v>
      </c>
      <c r="F41" s="45">
        <v>444.68</v>
      </c>
    </row>
    <row r="42" spans="1:6" ht="12.75">
      <c r="A42" s="42">
        <v>35</v>
      </c>
      <c r="B42" s="43" t="s">
        <v>75</v>
      </c>
      <c r="C42" s="44">
        <v>2567</v>
      </c>
      <c r="D42" s="11" t="s">
        <v>87</v>
      </c>
      <c r="E42" s="11" t="s">
        <v>94</v>
      </c>
      <c r="F42" s="45">
        <v>1296.55</v>
      </c>
    </row>
    <row r="43" spans="1:6" ht="12.75">
      <c r="A43" s="42">
        <v>36</v>
      </c>
      <c r="B43" s="43" t="s">
        <v>75</v>
      </c>
      <c r="C43" s="44">
        <v>2592</v>
      </c>
      <c r="D43" s="11" t="s">
        <v>98</v>
      </c>
      <c r="E43" s="11" t="s">
        <v>96</v>
      </c>
      <c r="F43" s="45">
        <v>4207.07</v>
      </c>
    </row>
    <row r="44" spans="1:6" ht="12.75">
      <c r="A44" s="42">
        <v>37</v>
      </c>
      <c r="B44" s="43" t="s">
        <v>75</v>
      </c>
      <c r="C44" s="44">
        <v>2557</v>
      </c>
      <c r="D44" s="11" t="s">
        <v>97</v>
      </c>
      <c r="E44" s="11" t="s">
        <v>94</v>
      </c>
      <c r="F44" s="45">
        <v>947.22</v>
      </c>
    </row>
    <row r="45" spans="1:6" ht="12.75">
      <c r="A45" s="42">
        <v>38</v>
      </c>
      <c r="B45" s="43" t="s">
        <v>75</v>
      </c>
      <c r="C45" s="44">
        <v>2574</v>
      </c>
      <c r="D45" s="11" t="s">
        <v>99</v>
      </c>
      <c r="E45" s="11" t="s">
        <v>100</v>
      </c>
      <c r="F45" s="45">
        <v>13249.19</v>
      </c>
    </row>
    <row r="46" spans="1:6" ht="12.75">
      <c r="A46" s="42">
        <v>39</v>
      </c>
      <c r="B46" s="43" t="s">
        <v>75</v>
      </c>
      <c r="C46" s="44">
        <v>2636</v>
      </c>
      <c r="D46" s="11" t="s">
        <v>101</v>
      </c>
      <c r="E46" s="11" t="s">
        <v>102</v>
      </c>
      <c r="F46" s="45">
        <v>461.38</v>
      </c>
    </row>
    <row r="47" spans="1:6" ht="12.75">
      <c r="A47" s="42">
        <v>40</v>
      </c>
      <c r="B47" s="43" t="s">
        <v>75</v>
      </c>
      <c r="C47" s="44">
        <v>2597</v>
      </c>
      <c r="D47" s="11" t="s">
        <v>103</v>
      </c>
      <c r="E47" s="11" t="s">
        <v>104</v>
      </c>
      <c r="F47" s="45">
        <v>8292.37</v>
      </c>
    </row>
    <row r="48" spans="1:6" ht="12.75">
      <c r="A48" s="42">
        <v>41</v>
      </c>
      <c r="B48" s="43" t="s">
        <v>75</v>
      </c>
      <c r="C48" s="44">
        <v>2594</v>
      </c>
      <c r="D48" s="11" t="s">
        <v>105</v>
      </c>
      <c r="E48" s="11" t="s">
        <v>106</v>
      </c>
      <c r="F48" s="45">
        <v>50</v>
      </c>
    </row>
    <row r="49" spans="1:6" ht="12.75">
      <c r="A49" s="42">
        <v>42</v>
      </c>
      <c r="B49" s="43" t="s">
        <v>75</v>
      </c>
      <c r="C49" s="44">
        <v>2491</v>
      </c>
      <c r="D49" s="11" t="s">
        <v>107</v>
      </c>
      <c r="E49" s="11" t="s">
        <v>108</v>
      </c>
      <c r="F49" s="45">
        <v>3003.65</v>
      </c>
    </row>
    <row r="50" spans="1:6" ht="12.75">
      <c r="A50" s="42">
        <v>43</v>
      </c>
      <c r="B50" s="43" t="s">
        <v>75</v>
      </c>
      <c r="C50" s="44">
        <v>2549</v>
      </c>
      <c r="D50" s="11" t="s">
        <v>109</v>
      </c>
      <c r="E50" s="11" t="s">
        <v>110</v>
      </c>
      <c r="F50" s="45">
        <v>375</v>
      </c>
    </row>
    <row r="51" spans="1:6" ht="12.75">
      <c r="A51" s="42">
        <v>44</v>
      </c>
      <c r="B51" s="43" t="s">
        <v>75</v>
      </c>
      <c r="C51" s="44">
        <v>2593</v>
      </c>
      <c r="D51" s="11" t="s">
        <v>111</v>
      </c>
      <c r="E51" s="11" t="s">
        <v>112</v>
      </c>
      <c r="F51" s="45">
        <v>30</v>
      </c>
    </row>
    <row r="52" spans="1:6" ht="12.75">
      <c r="A52" s="42">
        <v>45</v>
      </c>
      <c r="B52" s="43" t="s">
        <v>75</v>
      </c>
      <c r="C52" s="44">
        <v>2554</v>
      </c>
      <c r="D52" s="11" t="s">
        <v>113</v>
      </c>
      <c r="E52" s="11" t="s">
        <v>114</v>
      </c>
      <c r="F52" s="45">
        <v>2865.43</v>
      </c>
    </row>
    <row r="53" spans="1:6" ht="12.75">
      <c r="A53" s="42">
        <v>46</v>
      </c>
      <c r="B53" s="43" t="s">
        <v>75</v>
      </c>
      <c r="C53" s="44">
        <v>2622</v>
      </c>
      <c r="D53" s="11" t="s">
        <v>115</v>
      </c>
      <c r="E53" s="11" t="s">
        <v>116</v>
      </c>
      <c r="F53" s="45">
        <v>11666.9</v>
      </c>
    </row>
    <row r="54" spans="1:6" ht="12.75">
      <c r="A54" s="42">
        <v>47</v>
      </c>
      <c r="B54" s="43" t="s">
        <v>75</v>
      </c>
      <c r="C54" s="44">
        <v>2644</v>
      </c>
      <c r="D54" s="11" t="s">
        <v>59</v>
      </c>
      <c r="E54" s="11" t="s">
        <v>117</v>
      </c>
      <c r="F54" s="45">
        <v>15175</v>
      </c>
    </row>
    <row r="55" spans="1:6" ht="12.75">
      <c r="A55" s="42">
        <v>48</v>
      </c>
      <c r="B55" s="43" t="s">
        <v>75</v>
      </c>
      <c r="C55" s="44">
        <v>2573</v>
      </c>
      <c r="D55" s="11" t="s">
        <v>118</v>
      </c>
      <c r="E55" s="11" t="s">
        <v>119</v>
      </c>
      <c r="F55" s="45">
        <v>5925.26</v>
      </c>
    </row>
    <row r="56" spans="1:6" ht="12.75">
      <c r="A56" s="42">
        <v>49</v>
      </c>
      <c r="B56" s="43" t="s">
        <v>75</v>
      </c>
      <c r="C56" s="44">
        <v>2625</v>
      </c>
      <c r="D56" s="11" t="s">
        <v>120</v>
      </c>
      <c r="E56" s="11" t="s">
        <v>121</v>
      </c>
      <c r="F56" s="45">
        <v>1212</v>
      </c>
    </row>
    <row r="57" spans="1:6" ht="12.75">
      <c r="A57" s="42">
        <v>50</v>
      </c>
      <c r="B57" s="43" t="s">
        <v>75</v>
      </c>
      <c r="C57" s="44">
        <v>2628</v>
      </c>
      <c r="D57" s="11" t="s">
        <v>122</v>
      </c>
      <c r="E57" s="11" t="s">
        <v>123</v>
      </c>
      <c r="F57" s="45">
        <v>225.68</v>
      </c>
    </row>
    <row r="58" spans="1:6" ht="12.75">
      <c r="A58" s="42">
        <v>51</v>
      </c>
      <c r="B58" s="43" t="s">
        <v>75</v>
      </c>
      <c r="C58" s="44">
        <v>2493</v>
      </c>
      <c r="D58" s="11" t="s">
        <v>124</v>
      </c>
      <c r="E58" s="11" t="s">
        <v>125</v>
      </c>
      <c r="F58" s="45">
        <v>72224.76</v>
      </c>
    </row>
    <row r="59" spans="1:6" ht="12.75">
      <c r="A59" s="42">
        <v>52</v>
      </c>
      <c r="B59" s="43" t="s">
        <v>75</v>
      </c>
      <c r="C59" s="44">
        <v>2629</v>
      </c>
      <c r="D59" s="11" t="s">
        <v>122</v>
      </c>
      <c r="E59" s="11" t="s">
        <v>126</v>
      </c>
      <c r="F59" s="45">
        <v>2914</v>
      </c>
    </row>
    <row r="60" spans="1:6" ht="12.75">
      <c r="A60" s="42">
        <v>53</v>
      </c>
      <c r="B60" s="43" t="s">
        <v>75</v>
      </c>
      <c r="C60" s="44">
        <v>2627</v>
      </c>
      <c r="D60" s="11" t="s">
        <v>127</v>
      </c>
      <c r="E60" s="11" t="s">
        <v>128</v>
      </c>
      <c r="F60" s="45">
        <v>3000</v>
      </c>
    </row>
    <row r="61" spans="1:6" ht="12.75">
      <c r="A61" s="42">
        <v>54</v>
      </c>
      <c r="B61" s="43" t="s">
        <v>75</v>
      </c>
      <c r="C61" s="44">
        <v>2566</v>
      </c>
      <c r="D61" s="11" t="s">
        <v>87</v>
      </c>
      <c r="E61" s="11" t="s">
        <v>129</v>
      </c>
      <c r="F61" s="45">
        <v>934.96</v>
      </c>
    </row>
    <row r="62" spans="1:6" ht="12.75">
      <c r="A62" s="42">
        <v>55</v>
      </c>
      <c r="B62" s="43" t="s">
        <v>75</v>
      </c>
      <c r="C62" s="44">
        <v>2564</v>
      </c>
      <c r="D62" s="11" t="s">
        <v>93</v>
      </c>
      <c r="E62" s="11" t="s">
        <v>129</v>
      </c>
      <c r="F62" s="45">
        <v>51.14</v>
      </c>
    </row>
    <row r="63" spans="1:6" ht="12.75">
      <c r="A63" s="42">
        <v>56</v>
      </c>
      <c r="B63" s="43" t="s">
        <v>75</v>
      </c>
      <c r="C63" s="44">
        <v>2623</v>
      </c>
      <c r="D63" s="11" t="s">
        <v>130</v>
      </c>
      <c r="E63" s="11" t="s">
        <v>131</v>
      </c>
      <c r="F63" s="45">
        <v>248</v>
      </c>
    </row>
    <row r="64" spans="1:6" ht="12.75">
      <c r="A64" s="42">
        <v>57</v>
      </c>
      <c r="B64" s="43" t="s">
        <v>75</v>
      </c>
      <c r="C64" s="44">
        <v>2624</v>
      </c>
      <c r="D64" s="11" t="s">
        <v>132</v>
      </c>
      <c r="E64" s="11" t="s">
        <v>133</v>
      </c>
      <c r="F64" s="45">
        <v>1459.48</v>
      </c>
    </row>
    <row r="65" spans="1:6" ht="12.75">
      <c r="A65" s="42">
        <v>58</v>
      </c>
      <c r="B65" s="43" t="s">
        <v>75</v>
      </c>
      <c r="C65" s="44">
        <v>2565</v>
      </c>
      <c r="D65" s="11" t="s">
        <v>93</v>
      </c>
      <c r="E65" s="11" t="s">
        <v>134</v>
      </c>
      <c r="F65" s="45">
        <v>2472.78</v>
      </c>
    </row>
    <row r="66" spans="1:6" ht="12.75">
      <c r="A66" s="42">
        <v>59</v>
      </c>
      <c r="B66" s="43" t="s">
        <v>75</v>
      </c>
      <c r="C66" s="44">
        <v>2572</v>
      </c>
      <c r="D66" s="11" t="s">
        <v>87</v>
      </c>
      <c r="E66" s="11" t="s">
        <v>135</v>
      </c>
      <c r="F66" s="45">
        <v>238.91</v>
      </c>
    </row>
    <row r="67" spans="1:6" ht="12.75">
      <c r="A67" s="42">
        <v>60</v>
      </c>
      <c r="B67" s="43" t="s">
        <v>75</v>
      </c>
      <c r="C67" s="44">
        <v>2641</v>
      </c>
      <c r="D67" s="11" t="s">
        <v>124</v>
      </c>
      <c r="E67" s="11" t="s">
        <v>125</v>
      </c>
      <c r="F67" s="45">
        <v>75835.56</v>
      </c>
    </row>
    <row r="68" spans="1:6" ht="12.75">
      <c r="A68" s="42">
        <v>61</v>
      </c>
      <c r="B68" s="43" t="s">
        <v>75</v>
      </c>
      <c r="C68" s="44">
        <v>2631</v>
      </c>
      <c r="D68" s="11" t="s">
        <v>136</v>
      </c>
      <c r="E68" s="11" t="s">
        <v>137</v>
      </c>
      <c r="F68" s="45">
        <v>267.84</v>
      </c>
    </row>
    <row r="69" spans="1:6" ht="12.75">
      <c r="A69" s="42">
        <v>62</v>
      </c>
      <c r="B69" s="43" t="s">
        <v>75</v>
      </c>
      <c r="C69" s="44">
        <v>2610</v>
      </c>
      <c r="D69" s="11" t="s">
        <v>138</v>
      </c>
      <c r="E69" s="11" t="s">
        <v>139</v>
      </c>
      <c r="F69" s="45">
        <v>5903.59</v>
      </c>
    </row>
    <row r="70" spans="1:6" ht="12.75">
      <c r="A70" s="42">
        <v>63</v>
      </c>
      <c r="B70" s="43" t="s">
        <v>75</v>
      </c>
      <c r="C70" s="44">
        <v>2608</v>
      </c>
      <c r="D70" s="11" t="s">
        <v>140</v>
      </c>
      <c r="E70" s="11" t="s">
        <v>139</v>
      </c>
      <c r="F70" s="45">
        <v>1902.84</v>
      </c>
    </row>
    <row r="71" spans="1:6" ht="12.75">
      <c r="A71" s="42">
        <v>64</v>
      </c>
      <c r="B71" s="43" t="s">
        <v>75</v>
      </c>
      <c r="C71" s="44">
        <v>2609</v>
      </c>
      <c r="D71" s="11" t="s">
        <v>141</v>
      </c>
      <c r="E71" s="11" t="s">
        <v>139</v>
      </c>
      <c r="F71" s="45">
        <v>2357.33</v>
      </c>
    </row>
    <row r="72" spans="1:6" ht="12.75">
      <c r="A72" s="42">
        <v>65</v>
      </c>
      <c r="B72" s="43" t="s">
        <v>75</v>
      </c>
      <c r="C72" s="44">
        <v>2559</v>
      </c>
      <c r="D72" s="11" t="s">
        <v>142</v>
      </c>
      <c r="E72" s="11" t="s">
        <v>143</v>
      </c>
      <c r="F72" s="45">
        <v>10671.19</v>
      </c>
    </row>
    <row r="73" spans="1:6" ht="12.75">
      <c r="A73" s="42">
        <v>66</v>
      </c>
      <c r="B73" s="43" t="s">
        <v>75</v>
      </c>
      <c r="C73" s="44">
        <v>2575</v>
      </c>
      <c r="D73" s="11" t="s">
        <v>144</v>
      </c>
      <c r="E73" s="11" t="s">
        <v>145</v>
      </c>
      <c r="F73" s="45">
        <v>4960</v>
      </c>
    </row>
    <row r="74" spans="1:6" ht="12.75">
      <c r="A74" s="42">
        <v>67</v>
      </c>
      <c r="B74" s="43" t="s">
        <v>75</v>
      </c>
      <c r="C74" s="44">
        <v>2568</v>
      </c>
      <c r="D74" s="11" t="s">
        <v>87</v>
      </c>
      <c r="E74" s="11" t="s">
        <v>146</v>
      </c>
      <c r="F74" s="45">
        <v>10.06</v>
      </c>
    </row>
    <row r="75" spans="1:6" ht="12.75">
      <c r="A75" s="42">
        <v>68</v>
      </c>
      <c r="B75" s="43" t="s">
        <v>75</v>
      </c>
      <c r="C75" s="44">
        <v>2562</v>
      </c>
      <c r="D75" s="11" t="s">
        <v>95</v>
      </c>
      <c r="E75" s="11" t="s">
        <v>146</v>
      </c>
      <c r="F75" s="45">
        <v>2.24</v>
      </c>
    </row>
    <row r="76" spans="1:6" ht="12.75">
      <c r="A76" s="42">
        <v>69</v>
      </c>
      <c r="B76" s="43" t="s">
        <v>75</v>
      </c>
      <c r="C76" s="44">
        <v>2553</v>
      </c>
      <c r="D76" s="11" t="s">
        <v>97</v>
      </c>
      <c r="E76" s="11" t="s">
        <v>146</v>
      </c>
      <c r="F76" s="45">
        <v>7.3</v>
      </c>
    </row>
    <row r="77" spans="1:6" ht="12.75">
      <c r="A77" s="42">
        <v>70</v>
      </c>
      <c r="B77" s="43" t="s">
        <v>75</v>
      </c>
      <c r="C77" s="44">
        <v>2556</v>
      </c>
      <c r="D77" s="11" t="s">
        <v>97</v>
      </c>
      <c r="E77" s="11" t="s">
        <v>146</v>
      </c>
      <c r="F77" s="45">
        <v>103.1</v>
      </c>
    </row>
    <row r="78" spans="1:6" ht="12.75">
      <c r="A78" s="42">
        <v>71</v>
      </c>
      <c r="B78" s="43" t="s">
        <v>75</v>
      </c>
      <c r="C78" s="44">
        <v>2626</v>
      </c>
      <c r="D78" s="11" t="s">
        <v>53</v>
      </c>
      <c r="E78" s="11" t="s">
        <v>54</v>
      </c>
      <c r="F78" s="45">
        <v>219</v>
      </c>
    </row>
    <row r="79" spans="1:6" ht="12.75">
      <c r="A79" s="42">
        <v>72</v>
      </c>
      <c r="B79" s="43" t="s">
        <v>75</v>
      </c>
      <c r="C79" s="44">
        <v>2632</v>
      </c>
      <c r="D79" s="11" t="s">
        <v>147</v>
      </c>
      <c r="E79" s="11" t="s">
        <v>148</v>
      </c>
      <c r="F79" s="45">
        <v>438.97</v>
      </c>
    </row>
    <row r="80" spans="1:6" ht="12.75">
      <c r="A80" s="42">
        <v>73</v>
      </c>
      <c r="B80" s="43" t="s">
        <v>75</v>
      </c>
      <c r="C80" s="44">
        <v>2576</v>
      </c>
      <c r="D80" s="11" t="s">
        <v>149</v>
      </c>
      <c r="E80" s="11" t="s">
        <v>150</v>
      </c>
      <c r="F80" s="45">
        <v>6198.76</v>
      </c>
    </row>
    <row r="81" spans="1:6" ht="12.75">
      <c r="A81" s="42">
        <v>74</v>
      </c>
      <c r="B81" s="43" t="s">
        <v>75</v>
      </c>
      <c r="C81" s="44">
        <v>2635</v>
      </c>
      <c r="D81" s="11" t="s">
        <v>53</v>
      </c>
      <c r="E81" s="11" t="s">
        <v>54</v>
      </c>
      <c r="F81" s="45">
        <v>1350.5</v>
      </c>
    </row>
    <row r="82" spans="1:6" ht="12.75">
      <c r="A82" s="42">
        <v>75</v>
      </c>
      <c r="B82" s="43" t="s">
        <v>75</v>
      </c>
      <c r="C82" s="44">
        <v>2577</v>
      </c>
      <c r="D82" s="11" t="s">
        <v>151</v>
      </c>
      <c r="E82" s="11" t="s">
        <v>145</v>
      </c>
      <c r="F82" s="45">
        <v>11532</v>
      </c>
    </row>
    <row r="83" spans="1:6" ht="12.75">
      <c r="A83" s="42">
        <v>76</v>
      </c>
      <c r="B83" s="43" t="s">
        <v>75</v>
      </c>
      <c r="C83" s="44">
        <v>2558</v>
      </c>
      <c r="D83" s="11" t="s">
        <v>97</v>
      </c>
      <c r="E83" s="11" t="s">
        <v>146</v>
      </c>
      <c r="F83" s="45">
        <v>7.35</v>
      </c>
    </row>
    <row r="84" spans="1:6" ht="12.75">
      <c r="A84" s="50"/>
      <c r="B84" s="51"/>
      <c r="C84" s="51"/>
      <c r="D84" s="51"/>
      <c r="E84" s="52" t="s">
        <v>152</v>
      </c>
      <c r="F84" s="53">
        <f>SUM(F8:F83)</f>
        <v>793874.1399999999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6" sqref="A16:IV16"/>
    </sheetView>
  </sheetViews>
  <sheetFormatPr defaultColWidth="9.140625" defaultRowHeight="12.75"/>
  <cols>
    <col min="1" max="1" width="11.28125" style="0" customWidth="1"/>
    <col min="2" max="2" width="24.7109375" style="0" customWidth="1"/>
    <col min="3" max="3" width="46.00390625" style="0" customWidth="1"/>
    <col min="4" max="4" width="29.28125" style="0" customWidth="1"/>
    <col min="5" max="5" width="12.7109375" style="0" customWidth="1"/>
  </cols>
  <sheetData>
    <row r="1" spans="1:5" s="86" customFormat="1" ht="12.75">
      <c r="A1" s="84" t="s">
        <v>153</v>
      </c>
      <c r="B1" s="84"/>
      <c r="C1" s="84"/>
      <c r="D1" s="84"/>
      <c r="E1" s="85"/>
    </row>
    <row r="2" s="86" customFormat="1" ht="12.75"/>
    <row r="3" s="86" customFormat="1" ht="12.75"/>
    <row r="4" s="86" customFormat="1" ht="12.75"/>
    <row r="5" s="86" customFormat="1" ht="12.75"/>
    <row r="6" s="86" customFormat="1" ht="12.75"/>
    <row r="7" spans="1:4" s="89" customFormat="1" ht="15.75" customHeight="1">
      <c r="A7" s="87" t="s">
        <v>154</v>
      </c>
      <c r="B7" s="88" t="s">
        <v>155</v>
      </c>
      <c r="C7" s="88"/>
      <c r="D7" s="88"/>
    </row>
    <row r="8" spans="1:4" s="89" customFormat="1" ht="15.75" customHeight="1">
      <c r="A8" s="90">
        <v>55</v>
      </c>
      <c r="B8" s="91" t="s">
        <v>156</v>
      </c>
      <c r="C8" s="91"/>
      <c r="D8" s="91"/>
    </row>
    <row r="9" spans="1:5" s="89" customFormat="1" ht="15.75" customHeight="1">
      <c r="A9" s="92" t="s">
        <v>157</v>
      </c>
      <c r="B9" s="91" t="s">
        <v>158</v>
      </c>
      <c r="C9" s="91"/>
      <c r="D9" s="91"/>
      <c r="E9" s="93"/>
    </row>
    <row r="10" s="86" customFormat="1" ht="12.75"/>
    <row r="11" spans="1:5" s="86" customFormat="1" ht="12.75">
      <c r="A11" s="94"/>
      <c r="B11" s="1" t="s">
        <v>3</v>
      </c>
      <c r="C11" s="4" t="s">
        <v>4</v>
      </c>
      <c r="D11" s="94"/>
      <c r="E11" s="85"/>
    </row>
    <row r="12" s="86" customFormat="1" ht="12.75"/>
    <row r="13" spans="1:5" s="86" customFormat="1" ht="12.75">
      <c r="A13" s="95" t="s">
        <v>159</v>
      </c>
      <c r="B13" s="96" t="s">
        <v>160</v>
      </c>
      <c r="C13" s="96" t="s">
        <v>161</v>
      </c>
      <c r="D13" s="96" t="s">
        <v>162</v>
      </c>
      <c r="E13" s="97" t="s">
        <v>163</v>
      </c>
    </row>
    <row r="14" spans="1:5" s="86" customFormat="1" ht="12.75">
      <c r="A14" s="98">
        <v>42090</v>
      </c>
      <c r="B14" s="99" t="s">
        <v>164</v>
      </c>
      <c r="C14" s="99" t="s">
        <v>165</v>
      </c>
      <c r="D14" s="54" t="s">
        <v>166</v>
      </c>
      <c r="E14" s="100">
        <v>116798.89</v>
      </c>
    </row>
    <row r="15" spans="1:5" s="86" customFormat="1" ht="12.75">
      <c r="A15" s="98"/>
      <c r="B15" s="99"/>
      <c r="C15" s="99"/>
      <c r="D15" s="54"/>
      <c r="E15" s="100"/>
    </row>
    <row r="16" spans="1:5" s="104" customFormat="1" ht="12.75">
      <c r="A16" s="101" t="s">
        <v>167</v>
      </c>
      <c r="B16" s="101"/>
      <c r="C16" s="102"/>
      <c r="D16" s="102"/>
      <c r="E16" s="103">
        <f>SUM(E14:E15)</f>
        <v>116798.89</v>
      </c>
    </row>
  </sheetData>
  <sheetProtection selectLockedCells="1" selectUnlockedCells="1"/>
  <mergeCells count="4">
    <mergeCell ref="B7:D7"/>
    <mergeCell ref="B8:D8"/>
    <mergeCell ref="B9:D9"/>
    <mergeCell ref="A16:B1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D30" sqref="D30"/>
    </sheetView>
  </sheetViews>
  <sheetFormatPr defaultColWidth="9.140625" defaultRowHeight="12.75" customHeight="1"/>
  <cols>
    <col min="1" max="1" width="8.28125" style="55" customWidth="1"/>
    <col min="2" max="2" width="15.140625" style="55" customWidth="1"/>
    <col min="3" max="3" width="12.8515625" style="55" customWidth="1"/>
    <col min="4" max="4" width="28.28125" style="55" customWidth="1"/>
    <col min="5" max="5" width="53.421875" style="55" customWidth="1"/>
    <col min="6" max="6" width="13.7109375" style="55" customWidth="1"/>
    <col min="7" max="16384" width="9.140625" style="55" customWidth="1"/>
  </cols>
  <sheetData>
    <row r="1" spans="1:6" ht="12.75" customHeight="1">
      <c r="A1" s="56" t="s">
        <v>168</v>
      </c>
      <c r="B1" s="57"/>
      <c r="C1" s="58"/>
      <c r="D1" s="58"/>
      <c r="E1" s="57"/>
      <c r="F1" s="57"/>
    </row>
    <row r="2" spans="2:6" ht="12.75" customHeight="1">
      <c r="B2" s="57"/>
      <c r="C2" s="57"/>
      <c r="D2" s="57"/>
      <c r="E2" s="57"/>
      <c r="F2" s="57"/>
    </row>
    <row r="3" spans="1:6" ht="12.75" customHeight="1">
      <c r="A3" s="56" t="s">
        <v>169</v>
      </c>
      <c r="B3" s="58"/>
      <c r="C3" s="57"/>
      <c r="D3" s="58"/>
      <c r="E3" s="59"/>
      <c r="F3" s="57"/>
    </row>
    <row r="4" spans="1:6" ht="12.75" customHeight="1">
      <c r="A4" s="56" t="s">
        <v>170</v>
      </c>
      <c r="B4" s="58"/>
      <c r="C4" s="57"/>
      <c r="D4" s="58"/>
      <c r="E4" s="57"/>
      <c r="F4" s="58"/>
    </row>
    <row r="5" spans="1:6" ht="12.75" customHeight="1">
      <c r="A5" s="57"/>
      <c r="B5" s="58"/>
      <c r="C5" s="57"/>
      <c r="D5" s="57"/>
      <c r="E5" s="57"/>
      <c r="F5" s="57"/>
    </row>
    <row r="6" spans="1:6" ht="12.75" customHeight="1">
      <c r="A6" s="57"/>
      <c r="B6" s="60"/>
      <c r="C6" s="1" t="s">
        <v>3</v>
      </c>
      <c r="D6" s="4" t="s">
        <v>4</v>
      </c>
      <c r="E6" s="57"/>
      <c r="F6" s="57"/>
    </row>
    <row r="7" spans="1:6" ht="12.75" customHeight="1">
      <c r="A7" s="57"/>
      <c r="B7" s="57"/>
      <c r="C7" s="57"/>
      <c r="D7" s="57"/>
      <c r="E7" s="57"/>
      <c r="F7" s="57"/>
    </row>
    <row r="8" spans="1:6" ht="50.25" customHeight="1">
      <c r="A8" s="61" t="s">
        <v>46</v>
      </c>
      <c r="B8" s="62" t="s">
        <v>47</v>
      </c>
      <c r="C8" s="63" t="s">
        <v>48</v>
      </c>
      <c r="D8" s="62" t="s">
        <v>171</v>
      </c>
      <c r="E8" s="62" t="s">
        <v>172</v>
      </c>
      <c r="F8" s="64" t="s">
        <v>173</v>
      </c>
    </row>
    <row r="9" spans="1:6" ht="15" customHeight="1">
      <c r="A9" s="65">
        <v>1</v>
      </c>
      <c r="B9" s="66">
        <v>42086</v>
      </c>
      <c r="C9" s="67">
        <v>748</v>
      </c>
      <c r="D9" s="67" t="s">
        <v>174</v>
      </c>
      <c r="E9" s="68" t="s">
        <v>175</v>
      </c>
      <c r="F9" s="69">
        <v>250</v>
      </c>
    </row>
    <row r="10" spans="1:6" ht="15" customHeight="1">
      <c r="A10" s="65">
        <v>2</v>
      </c>
      <c r="B10" s="66">
        <v>42086</v>
      </c>
      <c r="C10" s="67">
        <v>2498</v>
      </c>
      <c r="D10" s="67" t="s">
        <v>59</v>
      </c>
      <c r="E10" s="68" t="s">
        <v>176</v>
      </c>
      <c r="F10" s="70">
        <v>276956.81</v>
      </c>
    </row>
    <row r="11" spans="1:6" ht="15" customHeight="1">
      <c r="A11" s="65">
        <v>3</v>
      </c>
      <c r="B11" s="66">
        <v>42086</v>
      </c>
      <c r="C11" s="67">
        <v>2465</v>
      </c>
      <c r="D11" s="67" t="s">
        <v>177</v>
      </c>
      <c r="E11" s="68" t="s">
        <v>178</v>
      </c>
      <c r="F11" s="70">
        <v>66389</v>
      </c>
    </row>
    <row r="12" spans="1:6" ht="15" customHeight="1">
      <c r="A12" s="65">
        <v>4</v>
      </c>
      <c r="B12" s="66">
        <v>42087</v>
      </c>
      <c r="C12" s="67">
        <v>2511</v>
      </c>
      <c r="D12" s="67" t="s">
        <v>177</v>
      </c>
      <c r="E12" s="68" t="s">
        <v>179</v>
      </c>
      <c r="F12" s="70">
        <v>200</v>
      </c>
    </row>
    <row r="13" spans="1:6" ht="15" customHeight="1">
      <c r="A13" s="65">
        <v>5</v>
      </c>
      <c r="B13" s="66">
        <v>42087</v>
      </c>
      <c r="C13" s="67">
        <v>2510</v>
      </c>
      <c r="D13" s="67" t="s">
        <v>180</v>
      </c>
      <c r="E13" s="68" t="s">
        <v>181</v>
      </c>
      <c r="F13" s="70">
        <v>75000</v>
      </c>
    </row>
    <row r="14" spans="1:6" ht="15" customHeight="1">
      <c r="A14" s="65">
        <v>6</v>
      </c>
      <c r="B14" s="66">
        <v>42087</v>
      </c>
      <c r="C14" s="67">
        <v>2512</v>
      </c>
      <c r="D14" s="67" t="s">
        <v>177</v>
      </c>
      <c r="E14" s="68" t="s">
        <v>182</v>
      </c>
      <c r="F14" s="70">
        <v>200</v>
      </c>
    </row>
    <row r="15" spans="1:6" ht="15" customHeight="1">
      <c r="A15" s="65">
        <v>7</v>
      </c>
      <c r="B15" s="66">
        <v>42087</v>
      </c>
      <c r="C15" s="67">
        <v>2500</v>
      </c>
      <c r="D15" s="67" t="s">
        <v>180</v>
      </c>
      <c r="E15" s="68" t="s">
        <v>183</v>
      </c>
      <c r="F15" s="70">
        <v>585</v>
      </c>
    </row>
    <row r="16" spans="1:6" ht="15" customHeight="1">
      <c r="A16" s="65">
        <v>8</v>
      </c>
      <c r="B16" s="66">
        <v>42087</v>
      </c>
      <c r="C16" s="67">
        <v>2501</v>
      </c>
      <c r="D16" s="67" t="s">
        <v>180</v>
      </c>
      <c r="E16" s="68" t="s">
        <v>184</v>
      </c>
      <c r="F16" s="70">
        <v>3500</v>
      </c>
    </row>
    <row r="17" spans="1:6" ht="15" customHeight="1">
      <c r="A17" s="65">
        <v>9</v>
      </c>
      <c r="B17" s="66">
        <v>42087</v>
      </c>
      <c r="C17" s="67">
        <v>2503</v>
      </c>
      <c r="D17" s="67" t="s">
        <v>180</v>
      </c>
      <c r="E17" s="68" t="s">
        <v>185</v>
      </c>
      <c r="F17" s="70">
        <v>5000</v>
      </c>
    </row>
    <row r="18" spans="1:6" ht="15" customHeight="1">
      <c r="A18" s="65">
        <v>10</v>
      </c>
      <c r="B18" s="66">
        <v>42087</v>
      </c>
      <c r="C18" s="67">
        <v>2504</v>
      </c>
      <c r="D18" s="67" t="s">
        <v>180</v>
      </c>
      <c r="E18" s="68" t="s">
        <v>186</v>
      </c>
      <c r="F18" s="70">
        <v>14548</v>
      </c>
    </row>
    <row r="19" spans="1:6" ht="15" customHeight="1">
      <c r="A19" s="65">
        <v>11</v>
      </c>
      <c r="B19" s="66">
        <v>42087</v>
      </c>
      <c r="C19" s="67">
        <v>2505</v>
      </c>
      <c r="D19" s="67" t="s">
        <v>180</v>
      </c>
      <c r="E19" s="68" t="s">
        <v>187</v>
      </c>
      <c r="F19" s="70">
        <v>3626.23</v>
      </c>
    </row>
    <row r="20" spans="1:6" ht="15" customHeight="1">
      <c r="A20" s="65">
        <v>12</v>
      </c>
      <c r="B20" s="66">
        <v>42087</v>
      </c>
      <c r="C20" s="67">
        <v>2507</v>
      </c>
      <c r="D20" s="67" t="s">
        <v>174</v>
      </c>
      <c r="E20" s="68" t="s">
        <v>188</v>
      </c>
      <c r="F20" s="70">
        <v>378</v>
      </c>
    </row>
    <row r="21" spans="1:6" ht="15" customHeight="1">
      <c r="A21" s="65">
        <v>13</v>
      </c>
      <c r="B21" s="66">
        <v>42087</v>
      </c>
      <c r="C21" s="67">
        <v>2509</v>
      </c>
      <c r="D21" s="67" t="s">
        <v>180</v>
      </c>
      <c r="E21" s="68" t="s">
        <v>189</v>
      </c>
      <c r="F21" s="70">
        <v>43.3</v>
      </c>
    </row>
    <row r="22" spans="1:6" ht="15" customHeight="1">
      <c r="A22" s="65">
        <v>14</v>
      </c>
      <c r="B22" s="66">
        <v>42087</v>
      </c>
      <c r="C22" s="67">
        <v>2499</v>
      </c>
      <c r="D22" s="67" t="s">
        <v>180</v>
      </c>
      <c r="E22" s="68" t="s">
        <v>190</v>
      </c>
      <c r="F22" s="70">
        <v>20025</v>
      </c>
    </row>
    <row r="23" spans="1:6" ht="15" customHeight="1">
      <c r="A23" s="65">
        <v>15</v>
      </c>
      <c r="B23" s="66">
        <v>42087</v>
      </c>
      <c r="C23" s="67">
        <v>2513</v>
      </c>
      <c r="D23" s="67" t="s">
        <v>191</v>
      </c>
      <c r="E23" s="68" t="s">
        <v>192</v>
      </c>
      <c r="F23" s="70">
        <v>960</v>
      </c>
    </row>
    <row r="24" spans="1:6" ht="15" customHeight="1">
      <c r="A24" s="65">
        <v>16</v>
      </c>
      <c r="B24" s="66">
        <v>42088</v>
      </c>
      <c r="C24" s="67">
        <v>2387</v>
      </c>
      <c r="D24" s="67" t="s">
        <v>180</v>
      </c>
      <c r="E24" s="68" t="s">
        <v>193</v>
      </c>
      <c r="F24" s="70">
        <v>1855.9</v>
      </c>
    </row>
    <row r="25" spans="1:6" ht="15" customHeight="1">
      <c r="A25" s="65">
        <v>17</v>
      </c>
      <c r="B25" s="66">
        <v>42088</v>
      </c>
      <c r="C25" s="67">
        <v>2534</v>
      </c>
      <c r="D25" s="67" t="s">
        <v>180</v>
      </c>
      <c r="E25" s="68" t="s">
        <v>194</v>
      </c>
      <c r="F25" s="70">
        <v>0.3</v>
      </c>
    </row>
    <row r="26" spans="1:6" ht="15" customHeight="1">
      <c r="A26" s="65">
        <v>18</v>
      </c>
      <c r="B26" s="66">
        <v>42088</v>
      </c>
      <c r="C26" s="67">
        <v>2533</v>
      </c>
      <c r="D26" s="67" t="s">
        <v>174</v>
      </c>
      <c r="E26" s="68" t="s">
        <v>195</v>
      </c>
      <c r="F26" s="70">
        <v>0.3</v>
      </c>
    </row>
    <row r="27" spans="1:6" ht="15" customHeight="1">
      <c r="A27" s="65">
        <v>19</v>
      </c>
      <c r="B27" s="66">
        <v>42088</v>
      </c>
      <c r="C27" s="67">
        <v>2528</v>
      </c>
      <c r="D27" s="67" t="s">
        <v>174</v>
      </c>
      <c r="E27" s="68" t="s">
        <v>196</v>
      </c>
      <c r="F27" s="70">
        <v>4294</v>
      </c>
    </row>
    <row r="28" spans="1:6" ht="15" customHeight="1">
      <c r="A28" s="65">
        <v>20</v>
      </c>
      <c r="B28" s="66">
        <v>42088</v>
      </c>
      <c r="C28" s="67">
        <v>2526</v>
      </c>
      <c r="D28" s="67" t="s">
        <v>180</v>
      </c>
      <c r="E28" s="68" t="s">
        <v>197</v>
      </c>
      <c r="F28" s="70">
        <v>2230</v>
      </c>
    </row>
    <row r="29" spans="1:6" ht="15" customHeight="1">
      <c r="A29" s="65">
        <v>21</v>
      </c>
      <c r="B29" s="66">
        <v>42088</v>
      </c>
      <c r="C29" s="67">
        <v>2522</v>
      </c>
      <c r="D29" s="67" t="s">
        <v>174</v>
      </c>
      <c r="E29" s="68" t="s">
        <v>198</v>
      </c>
      <c r="F29" s="70">
        <v>1000</v>
      </c>
    </row>
    <row r="30" spans="1:6" ht="15" customHeight="1">
      <c r="A30" s="65">
        <v>22</v>
      </c>
      <c r="B30" s="66">
        <v>42088</v>
      </c>
      <c r="C30" s="67">
        <v>2523</v>
      </c>
      <c r="D30" s="67" t="s">
        <v>174</v>
      </c>
      <c r="E30" s="68" t="s">
        <v>199</v>
      </c>
      <c r="F30" s="70">
        <v>4294</v>
      </c>
    </row>
    <row r="31" spans="1:6" ht="15" customHeight="1">
      <c r="A31" s="65">
        <v>23</v>
      </c>
      <c r="B31" s="66">
        <v>42088</v>
      </c>
      <c r="C31" s="67">
        <v>2521</v>
      </c>
      <c r="D31" s="67" t="s">
        <v>174</v>
      </c>
      <c r="E31" s="68" t="s">
        <v>200</v>
      </c>
      <c r="F31" s="70">
        <v>1955</v>
      </c>
    </row>
    <row r="32" spans="1:6" ht="15" customHeight="1">
      <c r="A32" s="65">
        <v>24</v>
      </c>
      <c r="B32" s="66">
        <v>42088</v>
      </c>
      <c r="C32" s="67">
        <v>2524</v>
      </c>
      <c r="D32" s="67" t="s">
        <v>180</v>
      </c>
      <c r="E32" s="68" t="s">
        <v>201</v>
      </c>
      <c r="F32" s="70">
        <v>1732.5</v>
      </c>
    </row>
    <row r="33" spans="1:6" ht="15" customHeight="1">
      <c r="A33" s="65">
        <v>25</v>
      </c>
      <c r="B33" s="66">
        <v>42088</v>
      </c>
      <c r="C33" s="67">
        <v>2525</v>
      </c>
      <c r="D33" s="67" t="s">
        <v>180</v>
      </c>
      <c r="E33" s="68" t="s">
        <v>202</v>
      </c>
      <c r="F33" s="70">
        <v>18690.67</v>
      </c>
    </row>
    <row r="34" spans="1:6" ht="15" customHeight="1">
      <c r="A34" s="65">
        <v>26</v>
      </c>
      <c r="B34" s="66">
        <v>42088</v>
      </c>
      <c r="C34" s="67">
        <v>2527</v>
      </c>
      <c r="D34" s="67" t="s">
        <v>180</v>
      </c>
      <c r="E34" s="68" t="s">
        <v>203</v>
      </c>
      <c r="F34" s="70">
        <v>7164</v>
      </c>
    </row>
    <row r="35" spans="1:6" ht="15" customHeight="1">
      <c r="A35" s="65">
        <v>27</v>
      </c>
      <c r="B35" s="66">
        <v>42088</v>
      </c>
      <c r="C35" s="67">
        <v>2532</v>
      </c>
      <c r="D35" s="67" t="s">
        <v>180</v>
      </c>
      <c r="E35" s="68" t="s">
        <v>204</v>
      </c>
      <c r="F35" s="70">
        <v>916</v>
      </c>
    </row>
    <row r="36" spans="1:6" ht="15" customHeight="1">
      <c r="A36" s="65">
        <v>28</v>
      </c>
      <c r="B36" s="66">
        <v>42088</v>
      </c>
      <c r="C36" s="67">
        <v>2545</v>
      </c>
      <c r="D36" s="67" t="s">
        <v>205</v>
      </c>
      <c r="E36" s="68" t="s">
        <v>206</v>
      </c>
      <c r="F36" s="70">
        <v>1000</v>
      </c>
    </row>
    <row r="37" spans="1:6" ht="15" customHeight="1">
      <c r="A37" s="65">
        <v>29</v>
      </c>
      <c r="B37" s="66">
        <v>42089</v>
      </c>
      <c r="C37" s="67">
        <v>2546</v>
      </c>
      <c r="D37" s="67" t="s">
        <v>205</v>
      </c>
      <c r="E37" s="68" t="s">
        <v>207</v>
      </c>
      <c r="F37" s="70">
        <v>500</v>
      </c>
    </row>
    <row r="38" spans="1:6" ht="15" customHeight="1">
      <c r="A38" s="65">
        <v>30</v>
      </c>
      <c r="B38" s="66">
        <v>42089</v>
      </c>
      <c r="C38" s="67">
        <v>2547</v>
      </c>
      <c r="D38" s="67" t="s">
        <v>177</v>
      </c>
      <c r="E38" s="68" t="s">
        <v>208</v>
      </c>
      <c r="F38" s="70">
        <v>50</v>
      </c>
    </row>
    <row r="39" spans="1:6" ht="15" customHeight="1">
      <c r="A39" s="65">
        <v>31</v>
      </c>
      <c r="B39" s="66">
        <v>42089</v>
      </c>
      <c r="C39" s="67">
        <v>2583</v>
      </c>
      <c r="D39" s="67" t="s">
        <v>177</v>
      </c>
      <c r="E39" s="68" t="s">
        <v>209</v>
      </c>
      <c r="F39" s="70">
        <v>300</v>
      </c>
    </row>
    <row r="40" spans="1:6" ht="15" customHeight="1">
      <c r="A40" s="65">
        <v>32</v>
      </c>
      <c r="B40" s="66">
        <v>42089</v>
      </c>
      <c r="C40" s="67">
        <v>2543</v>
      </c>
      <c r="D40" s="67" t="s">
        <v>180</v>
      </c>
      <c r="E40" s="68" t="s">
        <v>210</v>
      </c>
      <c r="F40" s="70">
        <v>2000</v>
      </c>
    </row>
    <row r="41" spans="1:6" ht="15" customHeight="1">
      <c r="A41" s="65">
        <v>33</v>
      </c>
      <c r="B41" s="66">
        <v>42089</v>
      </c>
      <c r="C41" s="67">
        <v>2581</v>
      </c>
      <c r="D41" s="67" t="s">
        <v>177</v>
      </c>
      <c r="E41" s="68" t="s">
        <v>211</v>
      </c>
      <c r="F41" s="70">
        <v>350</v>
      </c>
    </row>
    <row r="42" spans="1:6" ht="15" customHeight="1">
      <c r="A42" s="65">
        <v>34</v>
      </c>
      <c r="B42" s="66">
        <v>42089</v>
      </c>
      <c r="C42" s="67">
        <v>2582</v>
      </c>
      <c r="D42" s="67" t="s">
        <v>177</v>
      </c>
      <c r="E42" s="68" t="s">
        <v>212</v>
      </c>
      <c r="F42" s="70">
        <v>50</v>
      </c>
    </row>
    <row r="43" spans="1:6" ht="15" customHeight="1">
      <c r="A43" s="65">
        <v>35</v>
      </c>
      <c r="B43" s="66" t="s">
        <v>213</v>
      </c>
      <c r="C43" s="67">
        <v>2584</v>
      </c>
      <c r="D43" s="67" t="s">
        <v>174</v>
      </c>
      <c r="E43" s="68" t="s">
        <v>214</v>
      </c>
      <c r="F43" s="70">
        <v>2775.12</v>
      </c>
    </row>
    <row r="44" spans="1:6" ht="15" customHeight="1">
      <c r="A44" s="65">
        <v>36</v>
      </c>
      <c r="B44" s="66" t="s">
        <v>213</v>
      </c>
      <c r="C44" s="67">
        <v>2544</v>
      </c>
      <c r="D44" s="67" t="s">
        <v>180</v>
      </c>
      <c r="E44" s="68" t="s">
        <v>215</v>
      </c>
      <c r="F44" s="70">
        <v>7564</v>
      </c>
    </row>
    <row r="45" spans="1:6" ht="15" customHeight="1">
      <c r="A45" s="65">
        <v>37</v>
      </c>
      <c r="B45" s="66" t="s">
        <v>213</v>
      </c>
      <c r="C45" s="67">
        <v>2585</v>
      </c>
      <c r="D45" s="67" t="s">
        <v>174</v>
      </c>
      <c r="E45" s="68" t="s">
        <v>216</v>
      </c>
      <c r="F45" s="70">
        <v>26.88</v>
      </c>
    </row>
    <row r="46" spans="1:6" ht="15" customHeight="1">
      <c r="A46" s="65">
        <v>38</v>
      </c>
      <c r="B46" s="66" t="s">
        <v>213</v>
      </c>
      <c r="C46" s="67">
        <v>2579</v>
      </c>
      <c r="D46" s="67" t="s">
        <v>177</v>
      </c>
      <c r="E46" s="68" t="s">
        <v>217</v>
      </c>
      <c r="F46" s="70">
        <v>100</v>
      </c>
    </row>
    <row r="47" spans="1:6" ht="15" customHeight="1">
      <c r="A47" s="65">
        <v>39</v>
      </c>
      <c r="B47" s="66" t="s">
        <v>213</v>
      </c>
      <c r="C47" s="67">
        <v>2580</v>
      </c>
      <c r="D47" s="67" t="s">
        <v>177</v>
      </c>
      <c r="E47" s="68" t="s">
        <v>218</v>
      </c>
      <c r="F47" s="70">
        <v>50</v>
      </c>
    </row>
    <row r="48" spans="1:6" ht="15" customHeight="1">
      <c r="A48" s="65">
        <v>40</v>
      </c>
      <c r="B48" s="66">
        <v>42090</v>
      </c>
      <c r="C48" s="67">
        <v>2599</v>
      </c>
      <c r="D48" s="67" t="s">
        <v>180</v>
      </c>
      <c r="E48" s="68" t="s">
        <v>219</v>
      </c>
      <c r="F48" s="70">
        <v>110</v>
      </c>
    </row>
    <row r="49" spans="1:6" ht="15" customHeight="1">
      <c r="A49" s="65">
        <v>41</v>
      </c>
      <c r="B49" s="66">
        <v>42090</v>
      </c>
      <c r="C49" s="67">
        <v>2598</v>
      </c>
      <c r="D49" s="67" t="s">
        <v>174</v>
      </c>
      <c r="E49" s="68" t="s">
        <v>220</v>
      </c>
      <c r="F49" s="70">
        <v>800</v>
      </c>
    </row>
    <row r="50" spans="1:6" ht="15" customHeight="1">
      <c r="A50" s="65">
        <v>42</v>
      </c>
      <c r="B50" s="66">
        <v>42090</v>
      </c>
      <c r="C50" s="67">
        <v>2591</v>
      </c>
      <c r="D50" s="67" t="s">
        <v>177</v>
      </c>
      <c r="E50" s="68" t="s">
        <v>221</v>
      </c>
      <c r="F50" s="70">
        <v>100</v>
      </c>
    </row>
    <row r="51" spans="1:6" ht="15" customHeight="1">
      <c r="A51" s="65">
        <v>43</v>
      </c>
      <c r="B51" s="66">
        <v>42090</v>
      </c>
      <c r="C51" s="67">
        <v>2643</v>
      </c>
      <c r="D51" s="67" t="s">
        <v>174</v>
      </c>
      <c r="E51" s="68" t="s">
        <v>222</v>
      </c>
      <c r="F51" s="70">
        <v>150</v>
      </c>
    </row>
    <row r="52" spans="1:6" ht="15" customHeight="1">
      <c r="A52" s="65">
        <v>44</v>
      </c>
      <c r="B52" s="66">
        <v>42090</v>
      </c>
      <c r="C52" s="67">
        <v>2586</v>
      </c>
      <c r="D52" s="67" t="s">
        <v>180</v>
      </c>
      <c r="E52" s="68" t="s">
        <v>223</v>
      </c>
      <c r="F52" s="70">
        <v>2660</v>
      </c>
    </row>
    <row r="53" spans="1:6" ht="15" customHeight="1">
      <c r="A53" s="65">
        <v>45</v>
      </c>
      <c r="B53" s="66">
        <v>42090</v>
      </c>
      <c r="C53" s="67">
        <v>2590</v>
      </c>
      <c r="D53" s="67" t="s">
        <v>174</v>
      </c>
      <c r="E53" s="68" t="s">
        <v>224</v>
      </c>
      <c r="F53" s="70">
        <v>1247.5</v>
      </c>
    </row>
    <row r="54" spans="1:6" ht="15" customHeight="1">
      <c r="A54" s="65">
        <v>46</v>
      </c>
      <c r="B54" s="66">
        <v>42090</v>
      </c>
      <c r="C54" s="67">
        <v>2588</v>
      </c>
      <c r="D54" s="67" t="s">
        <v>174</v>
      </c>
      <c r="E54" s="68" t="s">
        <v>224</v>
      </c>
      <c r="F54" s="70">
        <v>1247.5</v>
      </c>
    </row>
    <row r="55" spans="1:6" ht="15" customHeight="1">
      <c r="A55" s="65">
        <v>47</v>
      </c>
      <c r="B55" s="66">
        <v>42090</v>
      </c>
      <c r="C55" s="67">
        <v>2611</v>
      </c>
      <c r="D55" s="67" t="s">
        <v>180</v>
      </c>
      <c r="E55" s="68" t="s">
        <v>225</v>
      </c>
      <c r="F55" s="70">
        <v>6827</v>
      </c>
    </row>
    <row r="56" spans="1:6" ht="15" customHeight="1">
      <c r="A56" s="65">
        <v>48</v>
      </c>
      <c r="B56" s="66">
        <v>42090</v>
      </c>
      <c r="C56" s="67">
        <v>2606</v>
      </c>
      <c r="D56" s="67" t="s">
        <v>180</v>
      </c>
      <c r="E56" s="68" t="s">
        <v>226</v>
      </c>
      <c r="F56" s="70">
        <v>5039.3</v>
      </c>
    </row>
    <row r="57" spans="1:6" ht="26.25" customHeight="1">
      <c r="A57" s="65">
        <v>49</v>
      </c>
      <c r="B57" s="66">
        <v>42090</v>
      </c>
      <c r="C57" s="67">
        <v>2640</v>
      </c>
      <c r="D57" s="71" t="s">
        <v>227</v>
      </c>
      <c r="E57" s="68" t="s">
        <v>228</v>
      </c>
      <c r="F57" s="70">
        <v>1435.99</v>
      </c>
    </row>
    <row r="58" spans="1:6" ht="15" customHeight="1">
      <c r="A58" s="65">
        <v>50</v>
      </c>
      <c r="B58" s="66">
        <v>42090</v>
      </c>
      <c r="C58" s="67">
        <v>2604</v>
      </c>
      <c r="D58" s="67" t="s">
        <v>174</v>
      </c>
      <c r="E58" s="68" t="s">
        <v>229</v>
      </c>
      <c r="F58" s="70">
        <v>700</v>
      </c>
    </row>
    <row r="59" spans="1:6" ht="15" customHeight="1">
      <c r="A59" s="65">
        <v>51</v>
      </c>
      <c r="B59" s="66">
        <v>42090</v>
      </c>
      <c r="C59" s="67">
        <v>2605</v>
      </c>
      <c r="D59" s="67" t="s">
        <v>180</v>
      </c>
      <c r="E59" s="68" t="s">
        <v>230</v>
      </c>
      <c r="F59" s="70">
        <v>32.24</v>
      </c>
    </row>
    <row r="60" spans="1:6" ht="15" customHeight="1">
      <c r="A60" s="72" t="s">
        <v>231</v>
      </c>
      <c r="B60" s="65"/>
      <c r="C60" s="73"/>
      <c r="D60" s="74"/>
      <c r="E60" s="68"/>
      <c r="F60" s="75">
        <f>SUM(F9:F59)</f>
        <v>546909.5399999999</v>
      </c>
    </row>
    <row r="61" ht="14.25" customHeight="1"/>
    <row r="62" ht="14.25" customHeight="1"/>
    <row r="64" ht="14.25" customHeight="1"/>
    <row r="65" ht="14.25" customHeight="1"/>
    <row r="66" ht="14.25" customHeight="1"/>
    <row r="67" ht="14.25" customHeight="1"/>
    <row r="69" ht="14.25" customHeight="1"/>
    <row r="76" ht="14.25" customHeight="1"/>
    <row r="79" ht="14.25" customHeight="1"/>
    <row r="93" ht="14.25" customHeight="1"/>
  </sheetData>
  <sheetProtection selectLockedCells="1" selectUnlockedCells="1"/>
  <printOptions/>
  <pageMargins left="0.5902777777777778" right="0.5902777777777778" top="0.5902777777777778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E31" sqref="E31"/>
    </sheetView>
  </sheetViews>
  <sheetFormatPr defaultColWidth="9.140625" defaultRowHeight="12.75" customHeight="1"/>
  <cols>
    <col min="1" max="1" width="8.28125" style="55" customWidth="1"/>
    <col min="2" max="2" width="15.140625" style="55" customWidth="1"/>
    <col min="3" max="3" width="12.8515625" style="55" customWidth="1"/>
    <col min="4" max="4" width="25.00390625" style="55" customWidth="1"/>
    <col min="5" max="5" width="51.421875" style="55" customWidth="1"/>
    <col min="6" max="6" width="15.00390625" style="55" customWidth="1"/>
    <col min="7" max="16384" width="9.140625" style="55" customWidth="1"/>
  </cols>
  <sheetData>
    <row r="1" spans="1:6" ht="12.75" customHeight="1">
      <c r="A1" s="56" t="s">
        <v>168</v>
      </c>
      <c r="B1" s="57"/>
      <c r="C1" s="58"/>
      <c r="D1" s="58"/>
      <c r="E1" s="57"/>
      <c r="F1" s="57"/>
    </row>
    <row r="2" spans="2:6" ht="12.75" customHeight="1">
      <c r="B2" s="57"/>
      <c r="C2" s="57"/>
      <c r="D2" s="57"/>
      <c r="E2" s="57"/>
      <c r="F2" s="57"/>
    </row>
    <row r="3" spans="1:6" ht="12.75" customHeight="1">
      <c r="A3" s="56" t="s">
        <v>169</v>
      </c>
      <c r="B3" s="58"/>
      <c r="C3" s="57"/>
      <c r="D3" s="58"/>
      <c r="E3" s="59"/>
      <c r="F3" s="57"/>
    </row>
    <row r="4" spans="1:6" ht="12.75" customHeight="1">
      <c r="A4" s="56" t="s">
        <v>232</v>
      </c>
      <c r="B4" s="58"/>
      <c r="C4" s="57"/>
      <c r="D4" s="58"/>
      <c r="E4" s="57"/>
      <c r="F4" s="58"/>
    </row>
    <row r="5" spans="1:6" ht="12.75" customHeight="1">
      <c r="A5" s="57"/>
      <c r="B5" s="58"/>
      <c r="C5" s="57"/>
      <c r="D5" s="57"/>
      <c r="E5" s="57"/>
      <c r="F5" s="57"/>
    </row>
    <row r="6" spans="1:6" ht="12.75" customHeight="1">
      <c r="A6" s="57"/>
      <c r="B6" s="60"/>
      <c r="C6" s="1" t="s">
        <v>3</v>
      </c>
      <c r="D6" s="4" t="s">
        <v>4</v>
      </c>
      <c r="E6" s="57"/>
      <c r="F6" s="57"/>
    </row>
    <row r="7" spans="1:6" ht="12.75" customHeight="1">
      <c r="A7" s="57"/>
      <c r="B7" s="57"/>
      <c r="C7" s="57"/>
      <c r="D7" s="57"/>
      <c r="E7" s="57"/>
      <c r="F7" s="57"/>
    </row>
    <row r="8" spans="1:6" ht="51" customHeight="1">
      <c r="A8" s="61" t="s">
        <v>46</v>
      </c>
      <c r="B8" s="61" t="s">
        <v>47</v>
      </c>
      <c r="C8" s="76" t="s">
        <v>48</v>
      </c>
      <c r="D8" s="61" t="s">
        <v>171</v>
      </c>
      <c r="E8" s="61" t="s">
        <v>172</v>
      </c>
      <c r="F8" s="77" t="s">
        <v>173</v>
      </c>
    </row>
    <row r="9" spans="1:6" ht="15" customHeight="1">
      <c r="A9" s="67">
        <v>1</v>
      </c>
      <c r="B9" s="78">
        <v>42086</v>
      </c>
      <c r="C9" s="67">
        <v>12547</v>
      </c>
      <c r="D9" s="67" t="s">
        <v>174</v>
      </c>
      <c r="E9" s="68" t="s">
        <v>233</v>
      </c>
      <c r="F9" s="79">
        <v>16038.14</v>
      </c>
    </row>
    <row r="10" spans="1:6" ht="15" customHeight="1">
      <c r="A10" s="67">
        <v>2</v>
      </c>
      <c r="B10" s="78">
        <v>42086</v>
      </c>
      <c r="C10" s="67">
        <v>12546</v>
      </c>
      <c r="D10" s="67" t="s">
        <v>174</v>
      </c>
      <c r="E10" s="68" t="s">
        <v>234</v>
      </c>
      <c r="F10" s="79">
        <v>26972</v>
      </c>
    </row>
    <row r="11" spans="1:6" ht="15" customHeight="1">
      <c r="A11" s="67">
        <v>3</v>
      </c>
      <c r="B11" s="78">
        <v>42086</v>
      </c>
      <c r="C11" s="67">
        <v>12545</v>
      </c>
      <c r="D11" s="67" t="s">
        <v>174</v>
      </c>
      <c r="E11" s="68" t="s">
        <v>235</v>
      </c>
      <c r="F11" s="79">
        <v>45215.48</v>
      </c>
    </row>
    <row r="12" spans="1:6" ht="15" customHeight="1">
      <c r="A12" s="67">
        <v>4</v>
      </c>
      <c r="B12" s="78">
        <v>42087</v>
      </c>
      <c r="C12" s="67">
        <v>2516</v>
      </c>
      <c r="D12" s="67" t="s">
        <v>174</v>
      </c>
      <c r="E12" s="68" t="s">
        <v>236</v>
      </c>
      <c r="F12" s="79">
        <v>3590.73</v>
      </c>
    </row>
    <row r="13" spans="1:6" ht="15" customHeight="1">
      <c r="A13" s="67">
        <v>5</v>
      </c>
      <c r="B13" s="78">
        <v>42087</v>
      </c>
      <c r="C13" s="67">
        <v>2508</v>
      </c>
      <c r="D13" s="67" t="s">
        <v>174</v>
      </c>
      <c r="E13" s="68" t="s">
        <v>237</v>
      </c>
      <c r="F13" s="79">
        <v>358662</v>
      </c>
    </row>
    <row r="14" spans="1:6" ht="15" customHeight="1">
      <c r="A14" s="67">
        <v>6</v>
      </c>
      <c r="B14" s="78">
        <v>42087</v>
      </c>
      <c r="C14" s="67">
        <v>2514</v>
      </c>
      <c r="D14" s="67" t="s">
        <v>174</v>
      </c>
      <c r="E14" s="68" t="s">
        <v>236</v>
      </c>
      <c r="F14" s="79">
        <v>10639.2</v>
      </c>
    </row>
    <row r="15" spans="1:6" ht="15" customHeight="1">
      <c r="A15" s="67">
        <v>7</v>
      </c>
      <c r="B15" s="78">
        <v>42087</v>
      </c>
      <c r="C15" s="67">
        <v>2515</v>
      </c>
      <c r="D15" s="67" t="s">
        <v>174</v>
      </c>
      <c r="E15" s="68" t="s">
        <v>236</v>
      </c>
      <c r="F15" s="79">
        <v>19948.5</v>
      </c>
    </row>
    <row r="16" spans="1:6" ht="15" customHeight="1">
      <c r="A16" s="67">
        <v>8</v>
      </c>
      <c r="B16" s="78">
        <v>42087</v>
      </c>
      <c r="C16" s="67">
        <v>2517</v>
      </c>
      <c r="D16" s="67" t="s">
        <v>174</v>
      </c>
      <c r="E16" s="68" t="s">
        <v>236</v>
      </c>
      <c r="F16" s="79">
        <v>19948.5</v>
      </c>
    </row>
    <row r="17" spans="1:6" ht="15" customHeight="1">
      <c r="A17" s="67">
        <v>9</v>
      </c>
      <c r="B17" s="78">
        <v>42087</v>
      </c>
      <c r="C17" s="67">
        <v>2506</v>
      </c>
      <c r="D17" s="67" t="s">
        <v>174</v>
      </c>
      <c r="E17" s="68" t="s">
        <v>238</v>
      </c>
      <c r="F17" s="79">
        <v>4923.77</v>
      </c>
    </row>
    <row r="18" spans="1:6" ht="15" customHeight="1">
      <c r="A18" s="67">
        <v>10</v>
      </c>
      <c r="B18" s="78">
        <v>42087</v>
      </c>
      <c r="C18" s="67">
        <v>2502</v>
      </c>
      <c r="D18" s="67" t="s">
        <v>180</v>
      </c>
      <c r="E18" s="68" t="s">
        <v>239</v>
      </c>
      <c r="F18" s="79">
        <v>17270.69</v>
      </c>
    </row>
    <row r="19" spans="1:6" ht="15" customHeight="1">
      <c r="A19" s="67">
        <v>11</v>
      </c>
      <c r="B19" s="78">
        <v>42089</v>
      </c>
      <c r="C19" s="67" t="s">
        <v>240</v>
      </c>
      <c r="D19" s="67" t="s">
        <v>191</v>
      </c>
      <c r="E19" s="68" t="s">
        <v>241</v>
      </c>
      <c r="F19" s="79">
        <v>804900.45</v>
      </c>
    </row>
    <row r="20" spans="1:6" ht="15" customHeight="1">
      <c r="A20" s="67">
        <v>12</v>
      </c>
      <c r="B20" s="78">
        <v>42089</v>
      </c>
      <c r="C20" s="67" t="s">
        <v>242</v>
      </c>
      <c r="D20" s="67" t="s">
        <v>191</v>
      </c>
      <c r="E20" s="68" t="s">
        <v>243</v>
      </c>
      <c r="F20" s="79">
        <v>5700</v>
      </c>
    </row>
    <row r="21" spans="1:6" ht="15" customHeight="1">
      <c r="A21" s="67">
        <v>13</v>
      </c>
      <c r="B21" s="78">
        <v>42089</v>
      </c>
      <c r="C21" s="67" t="s">
        <v>244</v>
      </c>
      <c r="D21" s="67" t="s">
        <v>191</v>
      </c>
      <c r="E21" s="68" t="s">
        <v>245</v>
      </c>
      <c r="F21" s="79">
        <v>3041.79</v>
      </c>
    </row>
    <row r="22" spans="1:6" ht="15" customHeight="1">
      <c r="A22" s="67">
        <v>14</v>
      </c>
      <c r="B22" s="78">
        <v>42089</v>
      </c>
      <c r="C22" s="67" t="s">
        <v>246</v>
      </c>
      <c r="D22" s="67" t="s">
        <v>191</v>
      </c>
      <c r="E22" s="68" t="s">
        <v>245</v>
      </c>
      <c r="F22" s="79">
        <v>245317.85</v>
      </c>
    </row>
    <row r="23" spans="1:6" ht="15" customHeight="1">
      <c r="A23" s="67">
        <v>15</v>
      </c>
      <c r="B23" s="78">
        <v>42089</v>
      </c>
      <c r="C23" s="67" t="s">
        <v>247</v>
      </c>
      <c r="D23" s="67" t="s">
        <v>191</v>
      </c>
      <c r="E23" s="68" t="s">
        <v>245</v>
      </c>
      <c r="F23" s="79">
        <v>18043.57</v>
      </c>
    </row>
    <row r="24" spans="1:6" ht="15" customHeight="1">
      <c r="A24" s="67">
        <v>16</v>
      </c>
      <c r="B24" s="78">
        <v>42089</v>
      </c>
      <c r="C24" s="67" t="s">
        <v>248</v>
      </c>
      <c r="D24" s="67" t="s">
        <v>191</v>
      </c>
      <c r="E24" s="68" t="s">
        <v>245</v>
      </c>
      <c r="F24" s="79">
        <v>2988.25</v>
      </c>
    </row>
    <row r="25" spans="1:6" ht="15" customHeight="1">
      <c r="A25" s="67">
        <v>17</v>
      </c>
      <c r="B25" s="78">
        <v>42089</v>
      </c>
      <c r="C25" s="67" t="s">
        <v>249</v>
      </c>
      <c r="D25" s="67" t="s">
        <v>191</v>
      </c>
      <c r="E25" s="68" t="s">
        <v>245</v>
      </c>
      <c r="F25" s="79">
        <v>1162.2</v>
      </c>
    </row>
    <row r="26" spans="1:6" ht="15" customHeight="1">
      <c r="A26" s="67">
        <v>18</v>
      </c>
      <c r="B26" s="78">
        <v>42089</v>
      </c>
      <c r="C26" s="67" t="s">
        <v>250</v>
      </c>
      <c r="D26" s="67" t="s">
        <v>191</v>
      </c>
      <c r="E26" s="68" t="s">
        <v>245</v>
      </c>
      <c r="F26" s="79">
        <v>270494.18</v>
      </c>
    </row>
    <row r="27" spans="1:6" ht="15" customHeight="1">
      <c r="A27" s="67">
        <v>19</v>
      </c>
      <c r="B27" s="78">
        <v>42089</v>
      </c>
      <c r="C27" s="67" t="s">
        <v>251</v>
      </c>
      <c r="D27" s="67" t="s">
        <v>191</v>
      </c>
      <c r="E27" s="68" t="s">
        <v>245</v>
      </c>
      <c r="F27" s="79">
        <v>124.04</v>
      </c>
    </row>
    <row r="28" spans="1:6" ht="15" customHeight="1">
      <c r="A28" s="67">
        <v>20</v>
      </c>
      <c r="B28" s="78">
        <v>42089</v>
      </c>
      <c r="C28" s="67" t="s">
        <v>252</v>
      </c>
      <c r="D28" s="67" t="s">
        <v>191</v>
      </c>
      <c r="E28" s="68" t="s">
        <v>253</v>
      </c>
      <c r="F28" s="79">
        <v>964111</v>
      </c>
    </row>
    <row r="29" spans="1:6" ht="15" customHeight="1">
      <c r="A29" s="67">
        <v>21</v>
      </c>
      <c r="B29" s="78">
        <v>42090</v>
      </c>
      <c r="C29" s="67">
        <v>2601</v>
      </c>
      <c r="D29" s="67" t="s">
        <v>174</v>
      </c>
      <c r="E29" s="68" t="s">
        <v>254</v>
      </c>
      <c r="F29" s="79">
        <v>382.09</v>
      </c>
    </row>
    <row r="30" spans="1:6" ht="15" customHeight="1">
      <c r="A30" s="67">
        <v>22</v>
      </c>
      <c r="B30" s="78">
        <v>42090</v>
      </c>
      <c r="C30" s="67">
        <v>2602</v>
      </c>
      <c r="D30" s="67" t="s">
        <v>174</v>
      </c>
      <c r="E30" s="68" t="s">
        <v>254</v>
      </c>
      <c r="F30" s="79">
        <v>9.5</v>
      </c>
    </row>
    <row r="31" spans="1:6" ht="15" customHeight="1">
      <c r="A31" s="67">
        <v>23</v>
      </c>
      <c r="B31" s="78">
        <v>42090</v>
      </c>
      <c r="C31" s="67">
        <v>2603</v>
      </c>
      <c r="D31" s="67" t="s">
        <v>174</v>
      </c>
      <c r="E31" s="68" t="s">
        <v>255</v>
      </c>
      <c r="F31" s="79">
        <v>45086.86</v>
      </c>
    </row>
    <row r="32" spans="1:6" ht="15" customHeight="1">
      <c r="A32" s="67">
        <v>24</v>
      </c>
      <c r="B32" s="78">
        <v>42090</v>
      </c>
      <c r="C32" s="67">
        <v>2587</v>
      </c>
      <c r="D32" s="67" t="s">
        <v>174</v>
      </c>
      <c r="E32" s="68" t="s">
        <v>256</v>
      </c>
      <c r="F32" s="79">
        <v>24927.5</v>
      </c>
    </row>
    <row r="33" spans="1:6" ht="15" customHeight="1">
      <c r="A33" s="67">
        <v>25</v>
      </c>
      <c r="B33" s="78">
        <v>42090</v>
      </c>
      <c r="C33" s="67">
        <v>2600</v>
      </c>
      <c r="D33" s="67" t="s">
        <v>180</v>
      </c>
      <c r="E33" s="68" t="s">
        <v>254</v>
      </c>
      <c r="F33" s="79">
        <v>35.01</v>
      </c>
    </row>
    <row r="34" spans="1:6" ht="15" customHeight="1">
      <c r="A34" s="67">
        <v>26</v>
      </c>
      <c r="B34" s="78">
        <v>42090</v>
      </c>
      <c r="C34" s="67">
        <v>2589</v>
      </c>
      <c r="D34" s="67" t="s">
        <v>174</v>
      </c>
      <c r="E34" s="68" t="s">
        <v>256</v>
      </c>
      <c r="F34" s="79">
        <v>24927.5</v>
      </c>
    </row>
    <row r="35" spans="1:6" ht="15" customHeight="1">
      <c r="A35" s="67">
        <v>27</v>
      </c>
      <c r="B35" s="78">
        <v>42090</v>
      </c>
      <c r="C35" s="67">
        <v>2518</v>
      </c>
      <c r="D35" s="67" t="s">
        <v>257</v>
      </c>
      <c r="E35" s="68" t="s">
        <v>258</v>
      </c>
      <c r="F35" s="79">
        <v>54000346.33</v>
      </c>
    </row>
    <row r="36" spans="1:6" ht="15.75" customHeight="1">
      <c r="A36" s="80" t="s">
        <v>231</v>
      </c>
      <c r="B36" s="81"/>
      <c r="C36" s="81"/>
      <c r="D36" s="81"/>
      <c r="E36" s="81"/>
      <c r="F36" s="82">
        <f>SUM(F9:F35)</f>
        <v>56934807.129999995</v>
      </c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9" ht="14.25" customHeight="1"/>
    <row r="100" ht="14.25" customHeight="1"/>
    <row r="101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5" sqref="A15:IV15"/>
    </sheetView>
  </sheetViews>
  <sheetFormatPr defaultColWidth="9.140625" defaultRowHeight="12.75"/>
  <cols>
    <col min="1" max="1" width="16.140625" style="83" customWidth="1"/>
    <col min="2" max="2" width="15.140625" style="83" customWidth="1"/>
    <col min="3" max="3" width="46.57421875" style="83" customWidth="1"/>
    <col min="4" max="4" width="29.28125" style="83" customWidth="1"/>
    <col min="5" max="5" width="18.57421875" style="83" customWidth="1"/>
    <col min="6" max="16384" width="9.140625" style="83" customWidth="1"/>
  </cols>
  <sheetData>
    <row r="1" spans="1:4" s="85" customFormat="1" ht="12.75">
      <c r="A1" s="84" t="s">
        <v>153</v>
      </c>
      <c r="B1" s="84"/>
      <c r="C1" s="84"/>
      <c r="D1" s="84"/>
    </row>
    <row r="2" s="85" customFormat="1" ht="12.75"/>
    <row r="3" s="85" customFormat="1" ht="12.75"/>
    <row r="4" s="85" customFormat="1" ht="12.75"/>
    <row r="5" s="85" customFormat="1" ht="12.75"/>
    <row r="6" s="85" customFormat="1" ht="12.75"/>
    <row r="7" spans="1:3" s="85" customFormat="1" ht="12.75">
      <c r="A7" s="105" t="s">
        <v>259</v>
      </c>
      <c r="B7" s="105"/>
      <c r="C7" s="105"/>
    </row>
    <row r="8" spans="1:3" s="85" customFormat="1" ht="12.75">
      <c r="A8" s="106" t="s">
        <v>260</v>
      </c>
      <c r="B8" s="94"/>
      <c r="C8" s="94"/>
    </row>
    <row r="9" spans="1:4" s="85" customFormat="1" ht="12.75">
      <c r="A9" s="94"/>
      <c r="B9" s="107"/>
      <c r="C9" s="107"/>
      <c r="D9" s="107"/>
    </row>
    <row r="10" spans="1:4" s="85" customFormat="1" ht="12.75">
      <c r="A10" s="94"/>
      <c r="B10" s="1" t="s">
        <v>3</v>
      </c>
      <c r="C10" s="4" t="s">
        <v>4</v>
      </c>
      <c r="D10" s="94"/>
    </row>
    <row r="11" s="85" customFormat="1" ht="12.75"/>
    <row r="12" spans="1:5" s="85" customFormat="1" ht="12.75">
      <c r="A12" s="95" t="s">
        <v>159</v>
      </c>
      <c r="B12" s="96" t="s">
        <v>160</v>
      </c>
      <c r="C12" s="96" t="s">
        <v>161</v>
      </c>
      <c r="D12" s="96" t="s">
        <v>162</v>
      </c>
      <c r="E12" s="97" t="s">
        <v>163</v>
      </c>
    </row>
    <row r="13" spans="1:5" s="85" customFormat="1" ht="12.75">
      <c r="A13" s="108">
        <v>42089</v>
      </c>
      <c r="B13" s="109" t="s">
        <v>261</v>
      </c>
      <c r="C13" s="110" t="s">
        <v>262</v>
      </c>
      <c r="D13" s="54" t="s">
        <v>263</v>
      </c>
      <c r="E13" s="100">
        <v>38620</v>
      </c>
    </row>
    <row r="14" spans="1:5" s="85" customFormat="1" ht="12.75">
      <c r="A14" s="111"/>
      <c r="B14" s="112"/>
      <c r="C14" s="110"/>
      <c r="D14" s="54"/>
      <c r="E14" s="113"/>
    </row>
    <row r="15" spans="1:5" s="115" customFormat="1" ht="12.75">
      <c r="A15" s="114" t="s">
        <v>167</v>
      </c>
      <c r="B15" s="102"/>
      <c r="C15" s="102"/>
      <c r="D15" s="102"/>
      <c r="E15" s="103">
        <f>SUM(E13:E14)</f>
        <v>38620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74608387</cp:lastModifiedBy>
  <dcterms:modified xsi:type="dcterms:W3CDTF">2015-04-01T09:58:14Z</dcterms:modified>
  <cp:category/>
  <cp:version/>
  <cp:contentType/>
  <cp:contentStatus/>
</cp:coreProperties>
</file>