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  <sheet name="FRDS proiecte" sheetId="6" r:id="rId6"/>
  </sheets>
  <definedNames>
    <definedName name="_xlnm.Print_Area" localSheetId="0">'personal'!$C$1:$G$59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<sst xmlns="http://schemas.openxmlformats.org/spreadsheetml/2006/main" count="296" uniqueCount="172">
  <si>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</si>
  <si>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</si>
  <si>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</si>
  <si>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</si>
  <si>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</si>
  <si>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</si>
  <si>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</si>
  <si>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</si>
  <si>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</si>
  <si>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</si>
  <si>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</si>
  <si>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</si>
  <si>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</si>
  <si>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</si>
  <si>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</si>
  <si>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</si>
  <si>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</si>
  <si>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</si>
  <si>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</si>
  <si>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</si>
  <si>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</si>
  <si>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</si>
  <si>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</si>
  <si>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</si>
  <si>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</si>
  <si>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</si>
  <si>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</si>
  <si>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</si>
  <si>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</si>
  <si>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</si>
  <si>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</si>
  <si>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</si>
  <si>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TITLUL 65 "CHELTUIELI AFERENTE PROGRAMELOR CU FINANTARE RAMBURSABILA"</t>
  </si>
  <si>
    <t>Clasificatie bugetara</t>
  </si>
  <si>
    <t>Subtotal 10.01.01</t>
  </si>
  <si>
    <t>10.01.01</t>
  </si>
  <si>
    <t>aprilie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</si>
  <si>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</si>
  <si>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</si>
  <si>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</si>
  <si>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</si>
  <si>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</si>
  <si>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</si>
  <si>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</si>
  <si>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</si>
  <si>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</si>
  <si>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</si>
  <si>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card, pl impoz, contrib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</si>
  <si>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</si>
  <si>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</si>
  <si>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</si>
  <si>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</si>
  <si>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</si>
  <si>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</si>
  <si>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</si>
  <si>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</si>
  <si>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</si>
  <si>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</si>
  <si>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</si>
  <si>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</si>
  <si>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</si>
  <si>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</si>
  <si>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</si>
  <si>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</si>
  <si>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</si>
  <si>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</si>
  <si>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</si>
  <si>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</si>
  <si>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</si>
  <si>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</si>
  <si>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</si>
  <si>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25-29 aprilie 2016</t>
  </si>
  <si>
    <t>alim numerar si card av CO</t>
  </si>
  <si>
    <t>PERSOANA FIZICA</t>
  </si>
  <si>
    <t>poprire DE 466/2015</t>
  </si>
  <si>
    <t>poprire DE 306/2016</t>
  </si>
  <si>
    <t>despag dosar 1004/33/2012 DE 531/2012 28493/211/2012</t>
  </si>
  <si>
    <t>despag CEDO</t>
  </si>
  <si>
    <t>despag dosar 5671/97/2010</t>
  </si>
  <si>
    <t>27,04,2016</t>
  </si>
  <si>
    <t>Agerpres</t>
  </si>
  <si>
    <t>flux stiri</t>
  </si>
  <si>
    <t>Fidelis</t>
  </si>
  <si>
    <t>energie electrica</t>
  </si>
  <si>
    <t>RCS&amp;RDS</t>
  </si>
  <si>
    <t>servicii cablu</t>
  </si>
  <si>
    <t>Transfond</t>
  </si>
  <si>
    <t>servicii transfond</t>
  </si>
  <si>
    <t>Rubin</t>
  </si>
  <si>
    <t>stampile</t>
  </si>
  <si>
    <t>Danco</t>
  </si>
  <si>
    <t>bilet avion</t>
  </si>
  <si>
    <t>Fabi Total</t>
  </si>
  <si>
    <t>produse protocol</t>
  </si>
  <si>
    <t>La Fantana</t>
  </si>
  <si>
    <t>CN Aeroporturi</t>
  </si>
  <si>
    <t>servicii protocol</t>
  </si>
  <si>
    <t>total</t>
  </si>
  <si>
    <t>chelt judecată dosar 1447/85/2011</t>
  </si>
  <si>
    <t>chelt judecată dosar 1293/91/2015</t>
  </si>
  <si>
    <t>onorariu curator dosar 2787/62/2014/a1</t>
  </si>
  <si>
    <t>PERSOANA JURIDICA</t>
  </si>
  <si>
    <t>chelt judecată dosar 16635/300/2011</t>
  </si>
  <si>
    <t>chelt judecată dosar 13000/197/2010</t>
  </si>
  <si>
    <t>BUGET DE STAT</t>
  </si>
  <si>
    <t>chelt judiciare dosar 446/62/2016</t>
  </si>
  <si>
    <t>chelt judecată dosar 1004/33/12, 28493/211/12 DE 531/12</t>
  </si>
  <si>
    <t>chelt judecată dosar 16991/281/2013</t>
  </si>
  <si>
    <t>chelt fotocopiere DE 308/2015 dosar 42/302/2016</t>
  </si>
  <si>
    <t>chelt judecată dosar 5197/40/2013</t>
  </si>
  <si>
    <t>chelt judiciare dosar 47362/3/2015</t>
  </si>
  <si>
    <t>chelt judiciare dosar 762/122/2015</t>
  </si>
  <si>
    <t>chelt judiciare dosar 2920/122/2014</t>
  </si>
  <si>
    <t>chelt judiciare dosar 396/97/2016</t>
  </si>
  <si>
    <t>chelt judecată dosar 2296/113/2014</t>
  </si>
  <si>
    <t>chelt judecată dosar 5814/100/2014</t>
  </si>
  <si>
    <t>chelt judecată dosar 2106/257/2013</t>
  </si>
  <si>
    <t>chelt judecată dosar 886/113/2015</t>
  </si>
  <si>
    <t>chelt judecată dosar 941/91/2014</t>
  </si>
  <si>
    <t>chelt judiciare dosar 1982/122/2015</t>
  </si>
  <si>
    <t>chelt judecată dosar 2908/121/2013</t>
  </si>
  <si>
    <t>chelt judecată dosar 9534/196/2014</t>
  </si>
  <si>
    <t>chelt judiciare dosar 46849/3/2015</t>
  </si>
  <si>
    <t>chelt judecată dosar 15754/99/2011/A1</t>
  </si>
  <si>
    <t>chelt judecată dosar 1298/288/2014</t>
  </si>
  <si>
    <t>chelt judecată dosar 11757/211/2014/A1</t>
  </si>
  <si>
    <t>chelt judecată dosar 16850/55/11 DE 290/15</t>
  </si>
  <si>
    <t>onorariu curator dosar 6005/118/14/A1</t>
  </si>
  <si>
    <t>chelt asist si reprez juridica fact 5656/29.12.2015</t>
  </si>
  <si>
    <t>chelt judecată dosar 33775/3/09/a1 DE 257/14</t>
  </si>
  <si>
    <t>chelt asist si reprez juridica fact 5657/5659/5660/2015</t>
  </si>
  <si>
    <t>chelt judecată dosar 5671/97/10</t>
  </si>
  <si>
    <t>chelt judecată dosar 824/117/2011</t>
  </si>
  <si>
    <t>chelt judecată dosar 2107/91/2014</t>
  </si>
  <si>
    <t>onorariu curator dosar 4106/95/2015</t>
  </si>
  <si>
    <t>onorariu curator dosar 1010/1285/2014/A1</t>
  </si>
  <si>
    <t>chelt judecată dosar 17781/281/2013</t>
  </si>
  <si>
    <t>chelt judecată dosar 4266/40/2013</t>
  </si>
  <si>
    <t>chelt judecată dosar 1025/113/2014</t>
  </si>
  <si>
    <t>chelt judecată dosar 7150/40/2012</t>
  </si>
  <si>
    <t>chelt judecată dosar 63551/301/2013</t>
  </si>
  <si>
    <t>chelt judiciare dosar 1882/324/2016</t>
  </si>
  <si>
    <t>chelt judiciare dosar 104800/299/2015</t>
  </si>
  <si>
    <t>chelt judiciare dosar 190/II/2/2015</t>
  </si>
  <si>
    <t>chelt judiciare dosar 104/II/2/2015</t>
  </si>
  <si>
    <t>chelt judiciare dosar 40216/3/2015</t>
  </si>
  <si>
    <t>chelt judiciare dosar 476/196/2016</t>
  </si>
  <si>
    <t>taxa judiciara de timbru dosar 2200/2/2016</t>
  </si>
  <si>
    <t>chelt judiciare dosar 5/ll/2/2016</t>
  </si>
  <si>
    <t>chelt judiciare dosar 175/ll/2/2015</t>
  </si>
  <si>
    <t>chelt judiciare dosar 40204/3/2015</t>
  </si>
  <si>
    <t>chelt judiciare dosar 46847/3/2015</t>
  </si>
  <si>
    <t>chelt judiciare dosar 3871/3/2016</t>
  </si>
  <si>
    <t>chelt judiciare dosar 3870/3/2016</t>
  </si>
  <si>
    <t>chelt judiciare dosar 3664/3/2016</t>
  </si>
  <si>
    <t>chelt judiciare dosar 7885/2/2015</t>
  </si>
  <si>
    <t>chelt judiciare dosar 874/220/2013</t>
  </si>
  <si>
    <t>chelt judiciare dosar 2237/122/2015</t>
  </si>
  <si>
    <t>chelt judiciare dosar 2668/3/2016</t>
  </si>
  <si>
    <t>chelt judiciare dosar 3881/3/2016</t>
  </si>
  <si>
    <t>chelt judiciare dosar 2244/122/2015</t>
  </si>
  <si>
    <t>BIROU EXPERTIZE</t>
  </si>
  <si>
    <t>onorariu expertiza dosar 9018/288/2015</t>
  </si>
  <si>
    <t>onorariu expertiza dosar 5411/243/2014</t>
  </si>
  <si>
    <t>onorariu expertiza dosar 3604/212/2015</t>
  </si>
  <si>
    <t>OP 4122</t>
  </si>
  <si>
    <t xml:space="preserve"> fact. 91413238/11.04.2016 -aplicatie MICROSOFT OLP OFFICE PRO PLUS 2013</t>
  </si>
  <si>
    <t>PRODUCTON SRL</t>
  </si>
  <si>
    <t>Suma</t>
  </si>
  <si>
    <t>OP 4127</t>
  </si>
  <si>
    <t>ALIMENTARE CONT PROIECTE APRILIE</t>
  </si>
  <si>
    <t>FRDS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</si>
</sst>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dd&quot;.&quot;mm&quot;.&quot;yy;@"/>
    <numFmt numFmtId="174" formatCode="dd&quot;.&quot;mm&quot;.&quot;yy"/>
    <numFmt numFmtId="175" formatCode="_-* #,##0.00\ _l_e_i_-;\-* #,##0.00\ _l_e_i_-;_-* &quot;-&quot;??\ _l_e_i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2" fillId="24" borderId="0" xfId="57" applyNumberFormat="1" applyFont="1" applyFill="1" applyBorder="1" applyAlignment="1">
      <alignment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 wrapText="1"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 applyAlignment="1">
      <alignment horizontal="left" wrapText="1"/>
      <protection/>
    </xf>
    <xf numFmtId="0" fontId="19" fillId="0" borderId="11" xfId="0" applyFont="1" applyBorder="1" applyAlignment="1">
      <alignment horizontal="center"/>
    </xf>
    <xf numFmtId="167" fontId="0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167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6" fillId="0" borderId="19" xfId="59" applyFont="1" applyFill="1" applyBorder="1" applyAlignment="1">
      <alignment horizontal="center"/>
      <protection/>
    </xf>
    <xf numFmtId="169" fontId="27" fillId="0" borderId="19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 horizontal="center"/>
      <protection/>
    </xf>
    <xf numFmtId="0" fontId="27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Fill="1" applyBorder="1" applyAlignment="1">
      <alignment/>
    </xf>
    <xf numFmtId="169" fontId="26" fillId="0" borderId="19" xfId="59" applyNumberFormat="1" applyFont="1" applyFill="1" applyBorder="1" applyAlignment="1">
      <alignment horizontal="center"/>
      <protection/>
    </xf>
    <xf numFmtId="0" fontId="26" fillId="0" borderId="21" xfId="59" applyFont="1" applyFill="1" applyBorder="1" applyAlignment="1">
      <alignment horizontal="center"/>
      <protection/>
    </xf>
    <xf numFmtId="0" fontId="27" fillId="0" borderId="19" xfId="0" applyFont="1" applyBorder="1" applyAlignment="1">
      <alignment horizontal="center"/>
    </xf>
    <xf numFmtId="0" fontId="26" fillId="0" borderId="22" xfId="59" applyFont="1" applyFill="1" applyBorder="1" applyAlignment="1">
      <alignment horizontal="center"/>
      <protection/>
    </xf>
    <xf numFmtId="174" fontId="28" fillId="0" borderId="19" xfId="57" applyNumberFormat="1" applyFont="1" applyFill="1" applyBorder="1" applyAlignment="1">
      <alignment horizontal="left"/>
      <protection/>
    </xf>
    <xf numFmtId="0" fontId="28" fillId="0" borderId="19" xfId="57" applyFont="1" applyFill="1" applyBorder="1" applyAlignment="1">
      <alignment horizontal="left" wrapText="1"/>
      <protection/>
    </xf>
    <xf numFmtId="0" fontId="28" fillId="0" borderId="19" xfId="57" applyFont="1" applyFill="1" applyBorder="1" applyAlignment="1">
      <alignment horizontal="center" wrapText="1"/>
      <protection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/>
    </xf>
    <xf numFmtId="4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57" applyFont="1" applyBorder="1" applyAlignment="1">
      <alignment horizontal="center" wrapText="1"/>
      <protection/>
    </xf>
    <xf numFmtId="4" fontId="21" fillId="0" borderId="28" xfId="57" applyNumberFormat="1" applyFont="1" applyBorder="1" applyAlignment="1">
      <alignment horizontal="right"/>
      <protection/>
    </xf>
    <xf numFmtId="0" fontId="21" fillId="0" borderId="12" xfId="0" applyFont="1" applyBorder="1" applyAlignment="1">
      <alignment horizontal="center"/>
    </xf>
    <xf numFmtId="4" fontId="21" fillId="0" borderId="29" xfId="57" applyNumberFormat="1" applyFont="1" applyBorder="1" applyAlignment="1">
      <alignment horizontal="right"/>
      <protection/>
    </xf>
    <xf numFmtId="0" fontId="21" fillId="0" borderId="11" xfId="0" applyFont="1" applyBorder="1" applyAlignment="1">
      <alignment horizontal="left" wrapText="1"/>
    </xf>
    <xf numFmtId="0" fontId="0" fillId="0" borderId="30" xfId="0" applyBorder="1" applyAlignment="1">
      <alignment/>
    </xf>
    <xf numFmtId="164" fontId="0" fillId="0" borderId="31" xfId="42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9" fillId="0" borderId="33" xfId="0" applyFont="1" applyBorder="1" applyAlignment="1">
      <alignment horizontal="right"/>
    </xf>
    <xf numFmtId="164" fontId="19" fillId="0" borderId="34" xfId="0" applyNumberFormat="1" applyFont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0" xfId="0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7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20" fillId="0" borderId="49" xfId="57" applyFont="1" applyBorder="1" applyAlignment="1">
      <alignment horizontal="center"/>
      <protection/>
    </xf>
    <xf numFmtId="0" fontId="20" fillId="0" borderId="50" xfId="57" applyFont="1" applyBorder="1" applyAlignment="1">
      <alignment horizontal="center"/>
      <protection/>
    </xf>
    <xf numFmtId="0" fontId="20" fillId="0" borderId="51" xfId="57" applyFont="1" applyBorder="1" applyAlignment="1">
      <alignment horizontal="center"/>
      <protection/>
    </xf>
    <xf numFmtId="173" fontId="28" fillId="0" borderId="52" xfId="57" applyNumberFormat="1" applyFont="1" applyFill="1" applyBorder="1" applyAlignment="1">
      <alignment horizontal="left"/>
      <protection/>
    </xf>
    <xf numFmtId="4" fontId="28" fillId="0" borderId="53" xfId="57" applyNumberFormat="1" applyFont="1" applyFill="1" applyBorder="1" applyAlignment="1">
      <alignment horizontal="right"/>
      <protection/>
    </xf>
    <xf numFmtId="14" fontId="21" fillId="0" borderId="30" xfId="0" applyNumberFormat="1" applyFont="1" applyBorder="1" applyAlignment="1">
      <alignment horizontal="left"/>
    </xf>
    <xf numFmtId="4" fontId="21" fillId="0" borderId="31" xfId="0" applyNumberFormat="1" applyFont="1" applyBorder="1" applyAlignment="1">
      <alignment/>
    </xf>
    <xf numFmtId="0" fontId="21" fillId="0" borderId="46" xfId="57" applyFont="1" applyBorder="1" applyAlignment="1">
      <alignment horizontal="center"/>
      <protection/>
    </xf>
    <xf numFmtId="0" fontId="21" fillId="0" borderId="47" xfId="57" applyFont="1" applyBorder="1">
      <alignment/>
      <protection/>
    </xf>
    <xf numFmtId="4" fontId="21" fillId="0" borderId="48" xfId="57" applyNumberFormat="1" applyFont="1" applyBorder="1">
      <alignment/>
      <protection/>
    </xf>
    <xf numFmtId="0" fontId="29" fillId="0" borderId="54" xfId="62" applyFont="1" applyFill="1" applyBorder="1" applyAlignment="1">
      <alignment horizontal="center" vertical="center"/>
      <protection/>
    </xf>
    <xf numFmtId="0" fontId="29" fillId="0" borderId="55" xfId="62" applyFont="1" applyFill="1" applyBorder="1" applyAlignment="1">
      <alignment horizontal="center" vertical="center"/>
      <protection/>
    </xf>
    <xf numFmtId="0" fontId="29" fillId="0" borderId="55" xfId="62" applyFont="1" applyFill="1" applyBorder="1" applyAlignment="1">
      <alignment horizontal="center" vertical="center" wrapText="1"/>
      <protection/>
    </xf>
    <xf numFmtId="0" fontId="29" fillId="0" borderId="56" xfId="62" applyFont="1" applyFill="1" applyBorder="1" applyAlignment="1">
      <alignment horizontal="center" vertical="center"/>
      <protection/>
    </xf>
    <xf numFmtId="0" fontId="29" fillId="0" borderId="57" xfId="59" applyFont="1" applyFill="1" applyBorder="1" applyAlignment="1">
      <alignment horizontal="center" vertical="center"/>
      <protection/>
    </xf>
    <xf numFmtId="0" fontId="26" fillId="0" borderId="52" xfId="62" applyFont="1" applyFill="1" applyBorder="1" applyAlignment="1">
      <alignment horizontal="center" vertical="center"/>
      <protection/>
    </xf>
    <xf numFmtId="4" fontId="26" fillId="0" borderId="58" xfId="59" applyNumberFormat="1" applyFont="1" applyFill="1" applyBorder="1" applyAlignment="1">
      <alignment horizontal="right"/>
      <protection/>
    </xf>
    <xf numFmtId="4" fontId="26" fillId="0" borderId="53" xfId="59" applyNumberFormat="1" applyFont="1" applyFill="1" applyBorder="1" applyAlignment="1">
      <alignment horizontal="right"/>
      <protection/>
    </xf>
    <xf numFmtId="0" fontId="26" fillId="0" borderId="59" xfId="62" applyFont="1" applyFill="1" applyBorder="1" applyAlignment="1">
      <alignment horizontal="center" vertical="center"/>
      <protection/>
    </xf>
    <xf numFmtId="0" fontId="26" fillId="0" borderId="52" xfId="59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4" fontId="0" fillId="0" borderId="53" xfId="0" applyNumberFormat="1" applyBorder="1" applyAlignment="1">
      <alignment/>
    </xf>
    <xf numFmtId="0" fontId="26" fillId="0" borderId="60" xfId="62" applyFont="1" applyFill="1" applyBorder="1" applyAlignment="1">
      <alignment horizontal="center" vertical="center"/>
      <protection/>
    </xf>
    <xf numFmtId="169" fontId="30" fillId="0" borderId="61" xfId="59" applyNumberFormat="1" applyFont="1" applyFill="1" applyBorder="1" applyAlignment="1">
      <alignment horizontal="center"/>
      <protection/>
    </xf>
    <xf numFmtId="0" fontId="26" fillId="0" borderId="62" xfId="59" applyFont="1" applyFill="1" applyBorder="1" applyAlignment="1">
      <alignment horizontal="center"/>
      <protection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4" fontId="31" fillId="0" borderId="63" xfId="59" applyNumberFormat="1" applyFont="1" applyFill="1" applyBorder="1" applyAlignment="1">
      <alignment horizontal="right" vertical="center"/>
      <protection/>
    </xf>
    <xf numFmtId="0" fontId="26" fillId="0" borderId="52" xfId="59" applyFont="1" applyFill="1" applyBorder="1" applyAlignment="1">
      <alignment horizontal="center"/>
      <protection/>
    </xf>
    <xf numFmtId="0" fontId="31" fillId="0" borderId="60" xfId="61" applyFont="1" applyFill="1" applyBorder="1" applyAlignment="1">
      <alignment/>
      <protection/>
    </xf>
    <xf numFmtId="0" fontId="26" fillId="0" borderId="62" xfId="61" applyFont="1" applyFill="1" applyBorder="1" applyAlignment="1">
      <alignment/>
      <protection/>
    </xf>
    <xf numFmtId="4" fontId="31" fillId="0" borderId="63" xfId="61" applyNumberFormat="1" applyFont="1" applyFill="1" applyBorder="1" applyAlignment="1">
      <alignment horizontal="right"/>
      <protection/>
    </xf>
    <xf numFmtId="0" fontId="20" fillId="0" borderId="35" xfId="57" applyFont="1" applyBorder="1" applyAlignment="1">
      <alignment horizontal="center"/>
      <protection/>
    </xf>
    <xf numFmtId="0" fontId="20" fillId="0" borderId="36" xfId="57" applyFont="1" applyBorder="1" applyAlignment="1">
      <alignment horizontal="center"/>
      <protection/>
    </xf>
    <xf numFmtId="0" fontId="20" fillId="0" borderId="64" xfId="57" applyFont="1" applyBorder="1" applyAlignment="1">
      <alignment horizontal="center"/>
      <protection/>
    </xf>
    <xf numFmtId="14" fontId="21" fillId="0" borderId="41" xfId="0" applyNumberFormat="1" applyFont="1" applyBorder="1" applyAlignment="1">
      <alignment horizontal="left"/>
    </xf>
    <xf numFmtId="4" fontId="21" fillId="0" borderId="65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C1">
      <selection activeCell="L24" sqref="L24"/>
    </sheetView>
  </sheetViews>
  <sheetFormatPr defaultColWidth="9.140625" defaultRowHeight="12.75"/>
  <cols>
    <col min="1" max="2" width="0" style="0" hidden="1" customWidth="1"/>
    <col min="3" max="3" width="18.57421875" style="0" customWidth="1"/>
    <col min="5" max="5" width="6.57421875" style="0" customWidth="1"/>
    <col min="6" max="6" width="13.00390625" style="0" customWidth="1"/>
    <col min="7" max="7" width="30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1"/>
      <c r="E6" s="1"/>
      <c r="F6" s="42" t="s">
        <v>70</v>
      </c>
      <c r="G6" s="1" t="s">
        <v>71</v>
      </c>
      <c r="H6" s="2"/>
    </row>
    <row r="7" spans="4:6" ht="13.5" thickBot="1">
      <c r="D7" s="1"/>
      <c r="E7" s="1"/>
      <c r="F7" s="1"/>
    </row>
    <row r="8" spans="3:7" ht="12.75">
      <c r="C8" s="82" t="s">
        <v>33</v>
      </c>
      <c r="D8" s="83" t="s">
        <v>3</v>
      </c>
      <c r="E8" s="83" t="s">
        <v>4</v>
      </c>
      <c r="F8" s="83" t="s">
        <v>5</v>
      </c>
      <c r="G8" s="84" t="s">
        <v>6</v>
      </c>
    </row>
    <row r="9" spans="3:7" ht="12.75">
      <c r="C9" s="85" t="s">
        <v>34</v>
      </c>
      <c r="D9" s="25"/>
      <c r="E9" s="25"/>
      <c r="F9" s="26">
        <v>32698986</v>
      </c>
      <c r="G9" s="86"/>
    </row>
    <row r="10" spans="3:7" ht="12.75">
      <c r="C10" s="87" t="s">
        <v>35</v>
      </c>
      <c r="D10" s="54" t="s">
        <v>36</v>
      </c>
      <c r="E10" s="51">
        <v>27</v>
      </c>
      <c r="F10" s="27">
        <v>5532</v>
      </c>
      <c r="G10" s="88" t="s">
        <v>72</v>
      </c>
    </row>
    <row r="11" spans="3:7" ht="12.75">
      <c r="C11" s="87"/>
      <c r="D11" s="54"/>
      <c r="E11" s="51"/>
      <c r="F11" s="27"/>
      <c r="G11" s="89"/>
    </row>
    <row r="12" spans="3:7" ht="12.75">
      <c r="C12" s="87"/>
      <c r="D12" s="54"/>
      <c r="E12" s="51"/>
      <c r="F12" s="27"/>
      <c r="G12" s="89"/>
    </row>
    <row r="13" spans="3:7" ht="13.5" thickBot="1">
      <c r="C13" s="90" t="s">
        <v>37</v>
      </c>
      <c r="D13" s="29"/>
      <c r="E13" s="3"/>
      <c r="F13" s="30">
        <f>SUM(F9:F12)</f>
        <v>32704518</v>
      </c>
      <c r="G13" s="91"/>
    </row>
    <row r="14" spans="3:7" ht="12.75">
      <c r="C14" s="92" t="s">
        <v>38</v>
      </c>
      <c r="D14" s="32"/>
      <c r="E14" s="50"/>
      <c r="F14" s="33">
        <v>105058</v>
      </c>
      <c r="G14" s="88"/>
    </row>
    <row r="15" spans="3:7" ht="12.75">
      <c r="C15" s="93" t="s">
        <v>39</v>
      </c>
      <c r="D15" s="51" t="s">
        <v>36</v>
      </c>
      <c r="E15" s="51"/>
      <c r="F15" s="27"/>
      <c r="G15" s="89"/>
    </row>
    <row r="16" spans="3:7" ht="12.75" hidden="1">
      <c r="C16" s="93"/>
      <c r="D16" s="51"/>
      <c r="E16" s="51"/>
      <c r="F16" s="27"/>
      <c r="G16" s="89" t="s">
        <v>40</v>
      </c>
    </row>
    <row r="17" spans="3:7" ht="12.75" hidden="1">
      <c r="C17" s="93"/>
      <c r="D17" s="51"/>
      <c r="E17" s="51"/>
      <c r="F17" s="27"/>
      <c r="G17" s="89" t="s">
        <v>40</v>
      </c>
    </row>
    <row r="18" spans="3:7" ht="12.75" hidden="1">
      <c r="C18" s="94"/>
      <c r="D18" s="50"/>
      <c r="E18" s="50"/>
      <c r="F18" s="33"/>
      <c r="G18" s="89"/>
    </row>
    <row r="19" spans="3:7" ht="12.75" hidden="1">
      <c r="C19" s="94"/>
      <c r="D19" s="50"/>
      <c r="E19" s="50"/>
      <c r="F19" s="33"/>
      <c r="G19" s="89"/>
    </row>
    <row r="20" spans="3:7" ht="12.75" hidden="1">
      <c r="C20" s="94"/>
      <c r="D20" s="50"/>
      <c r="E20" s="50"/>
      <c r="F20" s="33"/>
      <c r="G20" s="89"/>
    </row>
    <row r="21" spans="3:7" ht="13.5" hidden="1" thickBot="1">
      <c r="C21" s="90" t="s">
        <v>41</v>
      </c>
      <c r="D21" s="3"/>
      <c r="E21" s="3"/>
      <c r="F21" s="30">
        <f>SUM(F14:F20)</f>
        <v>105058</v>
      </c>
      <c r="G21" s="91"/>
    </row>
    <row r="22" spans="3:7" ht="12.75" hidden="1">
      <c r="C22" s="92" t="s">
        <v>42</v>
      </c>
      <c r="D22" s="34"/>
      <c r="E22" s="34"/>
      <c r="F22" s="35">
        <v>94468</v>
      </c>
      <c r="G22" s="95"/>
    </row>
    <row r="23" spans="3:7" ht="12.75" hidden="1">
      <c r="C23" s="93" t="s">
        <v>43</v>
      </c>
      <c r="D23" s="36" t="s">
        <v>36</v>
      </c>
      <c r="E23" s="37"/>
      <c r="F23" s="38"/>
      <c r="G23" s="89"/>
    </row>
    <row r="24" spans="3:7" ht="12.75">
      <c r="C24" s="94"/>
      <c r="D24" s="31"/>
      <c r="E24" s="31"/>
      <c r="F24" s="33"/>
      <c r="G24" s="88"/>
    </row>
    <row r="25" spans="3:7" ht="13.5" thickBot="1">
      <c r="C25" s="90" t="s">
        <v>44</v>
      </c>
      <c r="D25" s="28"/>
      <c r="E25" s="28"/>
      <c r="F25" s="30">
        <f>SUM(F22:F24)</f>
        <v>94468</v>
      </c>
      <c r="G25" s="91"/>
    </row>
    <row r="26" spans="3:7" ht="12.75">
      <c r="C26" s="92" t="s">
        <v>45</v>
      </c>
      <c r="D26" s="31"/>
      <c r="E26" s="31"/>
      <c r="F26" s="33">
        <v>43926</v>
      </c>
      <c r="G26" s="88"/>
    </row>
    <row r="27" spans="3:7" ht="12.75">
      <c r="C27" s="94" t="s">
        <v>46</v>
      </c>
      <c r="D27" s="54" t="s">
        <v>36</v>
      </c>
      <c r="E27" s="51"/>
      <c r="F27" s="27"/>
      <c r="G27" s="89"/>
    </row>
    <row r="28" spans="3:7" ht="12.75">
      <c r="C28" s="94"/>
      <c r="D28" s="31"/>
      <c r="E28" s="31"/>
      <c r="F28" s="33"/>
      <c r="G28" s="89" t="s">
        <v>47</v>
      </c>
    </row>
    <row r="29" spans="3:7" ht="12.75">
      <c r="C29" s="94"/>
      <c r="D29" s="31"/>
      <c r="E29" s="31"/>
      <c r="F29" s="33"/>
      <c r="G29" s="89" t="s">
        <v>47</v>
      </c>
    </row>
    <row r="30" spans="3:7" ht="12.75">
      <c r="C30" s="94"/>
      <c r="D30" s="31"/>
      <c r="E30" s="31"/>
      <c r="F30" s="33"/>
      <c r="G30" s="89"/>
    </row>
    <row r="31" spans="3:7" ht="13.5" thickBot="1">
      <c r="C31" s="90" t="s">
        <v>48</v>
      </c>
      <c r="D31" s="28"/>
      <c r="E31" s="28"/>
      <c r="F31" s="30">
        <f>SUM(F26:F30)</f>
        <v>43926</v>
      </c>
      <c r="G31" s="91"/>
    </row>
    <row r="32" spans="3:7" ht="12.75">
      <c r="C32" s="96" t="s">
        <v>49</v>
      </c>
      <c r="D32" s="34"/>
      <c r="E32" s="34"/>
      <c r="F32" s="35">
        <v>405067</v>
      </c>
      <c r="G32" s="97"/>
    </row>
    <row r="33" spans="3:7" ht="12.75">
      <c r="C33" s="93" t="s">
        <v>50</v>
      </c>
      <c r="D33" s="31" t="s">
        <v>36</v>
      </c>
      <c r="E33" s="31"/>
      <c r="F33" s="27"/>
      <c r="G33" s="89"/>
    </row>
    <row r="34" spans="3:7" ht="12.75">
      <c r="C34" s="94"/>
      <c r="D34" s="55"/>
      <c r="E34" s="31"/>
      <c r="F34" s="27"/>
      <c r="G34" s="89"/>
    </row>
    <row r="35" spans="3:7" ht="13.5" thickBot="1">
      <c r="C35" s="98" t="s">
        <v>51</v>
      </c>
      <c r="D35" s="28"/>
      <c r="E35" s="28"/>
      <c r="F35" s="30">
        <f>SUM(F32:F34)</f>
        <v>405067</v>
      </c>
      <c r="G35" s="99"/>
    </row>
    <row r="36" spans="3:7" ht="12.75">
      <c r="C36" s="96" t="s">
        <v>52</v>
      </c>
      <c r="D36" s="34"/>
      <c r="E36" s="34"/>
      <c r="F36" s="35">
        <v>265514</v>
      </c>
      <c r="G36" s="97"/>
    </row>
    <row r="37" spans="3:7" ht="12.75">
      <c r="C37" s="100" t="s">
        <v>53</v>
      </c>
      <c r="D37" s="101" t="s">
        <v>36</v>
      </c>
      <c r="E37" s="54"/>
      <c r="F37" s="27"/>
      <c r="G37" s="89"/>
    </row>
    <row r="38" spans="3:7" ht="12.75">
      <c r="C38" s="93"/>
      <c r="D38" s="31"/>
      <c r="E38" s="31"/>
      <c r="F38" s="33"/>
      <c r="G38" s="89"/>
    </row>
    <row r="39" spans="3:7" ht="13.5" thickBot="1">
      <c r="C39" s="90" t="s">
        <v>54</v>
      </c>
      <c r="D39" s="28"/>
      <c r="E39" s="28"/>
      <c r="F39" s="30">
        <f>SUM(F36:F38)</f>
        <v>265514</v>
      </c>
      <c r="G39" s="89"/>
    </row>
    <row r="40" spans="3:7" ht="12.75">
      <c r="C40" s="96" t="s">
        <v>55</v>
      </c>
      <c r="D40" s="34"/>
      <c r="E40" s="34"/>
      <c r="F40" s="35">
        <v>5227530</v>
      </c>
      <c r="G40" s="97"/>
    </row>
    <row r="41" spans="3:7" ht="12.75">
      <c r="C41" s="93" t="s">
        <v>56</v>
      </c>
      <c r="D41" s="54" t="s">
        <v>36</v>
      </c>
      <c r="E41" s="54"/>
      <c r="F41" s="27"/>
      <c r="G41" s="89"/>
    </row>
    <row r="42" spans="3:7" ht="12.75">
      <c r="C42" s="93"/>
      <c r="D42" s="101"/>
      <c r="E42" s="54"/>
      <c r="F42" s="27"/>
      <c r="G42" s="89"/>
    </row>
    <row r="43" spans="3:7" ht="13.5" thickBot="1">
      <c r="C43" s="90" t="s">
        <v>57</v>
      </c>
      <c r="D43" s="28"/>
      <c r="E43" s="28"/>
      <c r="F43" s="30">
        <f>SUM(F40:F42)</f>
        <v>5227530</v>
      </c>
      <c r="G43" s="99"/>
    </row>
    <row r="44" spans="3:7" ht="12.75">
      <c r="C44" s="96" t="s">
        <v>58</v>
      </c>
      <c r="D44" s="34"/>
      <c r="E44" s="34"/>
      <c r="F44" s="35">
        <v>165027</v>
      </c>
      <c r="G44" s="95"/>
    </row>
    <row r="45" spans="3:7" ht="12.75">
      <c r="C45" s="93" t="s">
        <v>59</v>
      </c>
      <c r="D45" s="54" t="s">
        <v>36</v>
      </c>
      <c r="E45" s="54"/>
      <c r="F45" s="35"/>
      <c r="G45" s="89"/>
    </row>
    <row r="46" spans="3:7" ht="12.75">
      <c r="C46" s="93"/>
      <c r="D46" s="54"/>
      <c r="E46" s="54"/>
      <c r="F46" s="35"/>
      <c r="G46" s="89"/>
    </row>
    <row r="47" spans="3:7" ht="13.5" thickBot="1">
      <c r="C47" s="90" t="s">
        <v>60</v>
      </c>
      <c r="D47" s="28"/>
      <c r="E47" s="28"/>
      <c r="F47" s="30">
        <f>SUM(F44:F46)</f>
        <v>165027</v>
      </c>
      <c r="G47" s="99"/>
    </row>
    <row r="48" spans="3:7" ht="12.75">
      <c r="C48" s="102" t="s">
        <v>61</v>
      </c>
      <c r="D48" s="39"/>
      <c r="E48" s="39"/>
      <c r="F48" s="40">
        <v>1726691</v>
      </c>
      <c r="G48" s="103"/>
    </row>
    <row r="49" spans="3:7" ht="12.75">
      <c r="C49" s="100" t="s">
        <v>62</v>
      </c>
      <c r="D49" s="54" t="s">
        <v>36</v>
      </c>
      <c r="E49" s="54"/>
      <c r="F49" s="35"/>
      <c r="G49" s="89"/>
    </row>
    <row r="50" spans="3:7" ht="12.75">
      <c r="C50" s="93"/>
      <c r="D50" s="54"/>
      <c r="E50" s="54"/>
      <c r="F50" s="27"/>
      <c r="G50" s="89"/>
    </row>
    <row r="51" spans="3:7" ht="13.5" thickBot="1">
      <c r="C51" s="90" t="s">
        <v>63</v>
      </c>
      <c r="D51" s="28"/>
      <c r="E51" s="28"/>
      <c r="F51" s="30">
        <f>SUM(F48:F50)</f>
        <v>1726691</v>
      </c>
      <c r="G51" s="99"/>
    </row>
    <row r="52" spans="3:7" ht="12.75">
      <c r="C52" s="96" t="s">
        <v>64</v>
      </c>
      <c r="D52" s="54"/>
      <c r="E52" s="34"/>
      <c r="F52" s="35">
        <v>49603</v>
      </c>
      <c r="G52" s="95"/>
    </row>
    <row r="53" spans="3:7" ht="12.75">
      <c r="C53" s="93" t="s">
        <v>65</v>
      </c>
      <c r="D53" s="41" t="s">
        <v>36</v>
      </c>
      <c r="E53" s="54"/>
      <c r="F53" s="27"/>
      <c r="G53" s="89"/>
    </row>
    <row r="54" spans="3:7" ht="12.75">
      <c r="C54" s="93"/>
      <c r="D54" s="54"/>
      <c r="E54" s="54"/>
      <c r="F54" s="27"/>
      <c r="G54" s="89"/>
    </row>
    <row r="55" spans="3:7" ht="13.5" thickBot="1">
      <c r="C55" s="90" t="s">
        <v>66</v>
      </c>
      <c r="D55" s="28"/>
      <c r="E55" s="28"/>
      <c r="F55" s="30">
        <f>SUM(F52:F54)</f>
        <v>49603</v>
      </c>
      <c r="G55" s="99"/>
    </row>
    <row r="56" spans="3:7" ht="12.75">
      <c r="C56" s="96" t="s">
        <v>67</v>
      </c>
      <c r="D56" s="34"/>
      <c r="E56" s="34"/>
      <c r="F56" s="35">
        <v>439608</v>
      </c>
      <c r="G56" s="97"/>
    </row>
    <row r="57" spans="3:7" ht="12.75">
      <c r="C57" s="100" t="s">
        <v>68</v>
      </c>
      <c r="D57" s="54" t="s">
        <v>36</v>
      </c>
      <c r="E57" s="54"/>
      <c r="F57" s="33"/>
      <c r="G57" s="89"/>
    </row>
    <row r="58" spans="3:7" ht="12.75">
      <c r="C58" s="94"/>
      <c r="D58" s="31"/>
      <c r="E58" s="31"/>
      <c r="F58" s="33"/>
      <c r="G58" s="89"/>
    </row>
    <row r="59" spans="3:7" ht="13.5" thickBot="1">
      <c r="C59" s="104" t="s">
        <v>69</v>
      </c>
      <c r="D59" s="105"/>
      <c r="E59" s="105"/>
      <c r="F59" s="106">
        <f>SUM(F56:F58)</f>
        <v>439608</v>
      </c>
      <c r="G59" s="1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8</v>
      </c>
    </row>
    <row r="5" s="48" customFormat="1" ht="12.75">
      <c r="B5" s="49"/>
    </row>
    <row r="6" spans="2:4" s="48" customFormat="1" ht="12.75">
      <c r="B6" s="49"/>
      <c r="C6" s="42" t="s">
        <v>70</v>
      </c>
      <c r="D6" s="68" t="s">
        <v>71</v>
      </c>
    </row>
    <row r="7" ht="13.5" thickBot="1"/>
    <row r="8" spans="1:6" ht="68.25" customHeight="1" thickBot="1">
      <c r="A8" s="67" t="s">
        <v>9</v>
      </c>
      <c r="B8" s="66" t="s">
        <v>10</v>
      </c>
      <c r="C8" s="65" t="s">
        <v>11</v>
      </c>
      <c r="D8" s="66" t="s">
        <v>12</v>
      </c>
      <c r="E8" s="63" t="s">
        <v>13</v>
      </c>
      <c r="F8" s="64" t="s">
        <v>14</v>
      </c>
    </row>
    <row r="9" spans="1:6" ht="12.75">
      <c r="A9" s="76">
        <v>1</v>
      </c>
      <c r="B9" s="52" t="s">
        <v>79</v>
      </c>
      <c r="C9" s="53">
        <v>4133</v>
      </c>
      <c r="D9" s="51" t="s">
        <v>80</v>
      </c>
      <c r="E9" s="51" t="s">
        <v>81</v>
      </c>
      <c r="F9" s="77">
        <v>4800</v>
      </c>
    </row>
    <row r="10" spans="1:6" ht="12.75">
      <c r="A10" s="76">
        <v>2</v>
      </c>
      <c r="B10" s="52" t="s">
        <v>79</v>
      </c>
      <c r="C10" s="53">
        <v>4140</v>
      </c>
      <c r="D10" s="51" t="s">
        <v>82</v>
      </c>
      <c r="E10" s="51" t="s">
        <v>83</v>
      </c>
      <c r="F10" s="77">
        <v>39394.37</v>
      </c>
    </row>
    <row r="11" spans="1:6" ht="12.75">
      <c r="A11" s="76">
        <v>3</v>
      </c>
      <c r="B11" s="52" t="s">
        <v>79</v>
      </c>
      <c r="C11" s="53">
        <v>4139</v>
      </c>
      <c r="D11" s="51" t="s">
        <v>82</v>
      </c>
      <c r="E11" s="51" t="s">
        <v>83</v>
      </c>
      <c r="F11" s="77">
        <v>25148.91</v>
      </c>
    </row>
    <row r="12" spans="1:6" ht="12.75">
      <c r="A12" s="76">
        <v>4</v>
      </c>
      <c r="B12" s="52" t="s">
        <v>79</v>
      </c>
      <c r="C12" s="53">
        <v>4139</v>
      </c>
      <c r="D12" s="51" t="s">
        <v>82</v>
      </c>
      <c r="E12" s="51" t="s">
        <v>83</v>
      </c>
      <c r="F12" s="77">
        <v>86706.16</v>
      </c>
    </row>
    <row r="13" spans="1:6" ht="12.75">
      <c r="A13" s="76">
        <v>5</v>
      </c>
      <c r="B13" s="52" t="s">
        <v>79</v>
      </c>
      <c r="C13" s="53">
        <v>4135</v>
      </c>
      <c r="D13" s="51" t="s">
        <v>84</v>
      </c>
      <c r="E13" s="51" t="s">
        <v>85</v>
      </c>
      <c r="F13" s="77">
        <v>285</v>
      </c>
    </row>
    <row r="14" spans="1:6" ht="12.75">
      <c r="A14" s="76">
        <v>6</v>
      </c>
      <c r="B14" s="52" t="s">
        <v>79</v>
      </c>
      <c r="C14" s="53">
        <v>4137</v>
      </c>
      <c r="D14" s="51" t="s">
        <v>86</v>
      </c>
      <c r="E14" s="51" t="s">
        <v>87</v>
      </c>
      <c r="F14" s="77">
        <v>4300.7</v>
      </c>
    </row>
    <row r="15" spans="1:6" ht="12.75">
      <c r="A15" s="76">
        <v>7</v>
      </c>
      <c r="B15" s="52" t="s">
        <v>79</v>
      </c>
      <c r="C15" s="53">
        <v>4134</v>
      </c>
      <c r="D15" s="51" t="s">
        <v>88</v>
      </c>
      <c r="E15" s="51" t="s">
        <v>89</v>
      </c>
      <c r="F15" s="77">
        <v>60.6</v>
      </c>
    </row>
    <row r="16" spans="1:6" ht="12.75">
      <c r="A16" s="76">
        <v>8</v>
      </c>
      <c r="B16" s="52" t="s">
        <v>79</v>
      </c>
      <c r="C16" s="53">
        <v>4154</v>
      </c>
      <c r="D16" s="51" t="s">
        <v>90</v>
      </c>
      <c r="E16" s="51" t="s">
        <v>91</v>
      </c>
      <c r="F16" s="77">
        <v>2898.73</v>
      </c>
    </row>
    <row r="17" spans="1:6" ht="12.75">
      <c r="A17" s="76">
        <v>9</v>
      </c>
      <c r="B17" s="52" t="s">
        <v>79</v>
      </c>
      <c r="C17" s="53">
        <v>4153</v>
      </c>
      <c r="D17" s="51" t="s">
        <v>90</v>
      </c>
      <c r="E17" s="51" t="s">
        <v>91</v>
      </c>
      <c r="F17" s="77">
        <v>29373.78</v>
      </c>
    </row>
    <row r="18" spans="1:6" ht="12.75">
      <c r="A18" s="76">
        <v>10</v>
      </c>
      <c r="B18" s="52" t="s">
        <v>79</v>
      </c>
      <c r="C18" s="53">
        <v>4142</v>
      </c>
      <c r="D18" s="51" t="s">
        <v>92</v>
      </c>
      <c r="E18" s="51" t="s">
        <v>93</v>
      </c>
      <c r="F18" s="77">
        <v>2901.6</v>
      </c>
    </row>
    <row r="19" spans="1:6" ht="12.75">
      <c r="A19" s="76">
        <v>11</v>
      </c>
      <c r="B19" s="52" t="s">
        <v>79</v>
      </c>
      <c r="C19" s="53">
        <v>4141</v>
      </c>
      <c r="D19" s="51" t="s">
        <v>94</v>
      </c>
      <c r="E19" s="51" t="s">
        <v>93</v>
      </c>
      <c r="F19" s="77">
        <v>4250.69</v>
      </c>
    </row>
    <row r="20" spans="1:6" ht="13.5" thickBot="1">
      <c r="A20" s="76">
        <v>12</v>
      </c>
      <c r="B20" s="52" t="s">
        <v>79</v>
      </c>
      <c r="C20" s="53">
        <v>4143</v>
      </c>
      <c r="D20" s="51" t="s">
        <v>95</v>
      </c>
      <c r="E20" s="51" t="s">
        <v>96</v>
      </c>
      <c r="F20" s="77">
        <v>1075</v>
      </c>
    </row>
    <row r="21" spans="1:6" ht="13.5" thickBot="1">
      <c r="A21" s="78"/>
      <c r="B21" s="79"/>
      <c r="C21" s="79"/>
      <c r="D21" s="79"/>
      <c r="E21" s="80" t="s">
        <v>97</v>
      </c>
      <c r="F21" s="81">
        <v>201195.54000000004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4" ht="15">
      <c r="A1" s="4" t="s">
        <v>15</v>
      </c>
      <c r="B1" s="4"/>
      <c r="C1" s="4"/>
      <c r="D1" s="4"/>
    </row>
    <row r="6" spans="1:4" ht="15.75" customHeight="1">
      <c r="A6" s="23" t="s">
        <v>21</v>
      </c>
      <c r="B6" s="23"/>
      <c r="C6" s="23"/>
      <c r="D6" s="7"/>
    </row>
    <row r="7" spans="1:10" ht="19.5" customHeight="1">
      <c r="A7" s="24" t="s">
        <v>23</v>
      </c>
      <c r="B7" s="24"/>
      <c r="C7" s="24"/>
      <c r="D7" s="24"/>
      <c r="E7" s="24"/>
      <c r="F7" s="8"/>
      <c r="G7" s="8"/>
      <c r="H7" s="8"/>
      <c r="I7" s="6"/>
      <c r="J7" s="6"/>
    </row>
    <row r="8" spans="1:10" ht="15">
      <c r="A8" s="9"/>
      <c r="B8" s="10"/>
      <c r="C8" s="10"/>
      <c r="D8" s="10"/>
      <c r="E8" s="8"/>
      <c r="F8" s="8"/>
      <c r="G8" s="8"/>
      <c r="H8" s="8"/>
      <c r="I8" s="6"/>
      <c r="J8" s="6"/>
    </row>
    <row r="9" spans="1:10" ht="15">
      <c r="A9" s="9"/>
      <c r="B9" s="42" t="s">
        <v>70</v>
      </c>
      <c r="C9" s="68" t="s">
        <v>71</v>
      </c>
      <c r="D9" s="10"/>
      <c r="E9" s="8"/>
      <c r="F9" s="8"/>
      <c r="G9" s="8"/>
      <c r="H9" s="8"/>
      <c r="I9" s="6"/>
      <c r="J9" s="6"/>
    </row>
    <row r="10" ht="15" thickBot="1"/>
    <row r="11" spans="1:5" ht="15.75" thickBot="1">
      <c r="A11" s="108" t="s">
        <v>16</v>
      </c>
      <c r="B11" s="109" t="s">
        <v>17</v>
      </c>
      <c r="C11" s="109" t="s">
        <v>18</v>
      </c>
      <c r="D11" s="109" t="s">
        <v>22</v>
      </c>
      <c r="E11" s="110" t="s">
        <v>19</v>
      </c>
    </row>
    <row r="12" spans="1:5" s="12" customFormat="1" ht="45">
      <c r="A12" s="111">
        <v>42485</v>
      </c>
      <c r="B12" s="60" t="s">
        <v>165</v>
      </c>
      <c r="C12" s="61" t="s">
        <v>166</v>
      </c>
      <c r="D12" s="62" t="s">
        <v>167</v>
      </c>
      <c r="E12" s="112">
        <v>155249.51</v>
      </c>
    </row>
    <row r="13" spans="1:5" s="12" customFormat="1" ht="15">
      <c r="A13" s="113"/>
      <c r="B13" s="11"/>
      <c r="C13" s="75"/>
      <c r="D13" s="75"/>
      <c r="E13" s="114"/>
    </row>
    <row r="14" spans="1:5" s="12" customFormat="1" ht="15">
      <c r="A14" s="113"/>
      <c r="B14" s="11"/>
      <c r="C14" s="11"/>
      <c r="D14" s="75"/>
      <c r="E14" s="114"/>
    </row>
    <row r="15" spans="1:5" s="12" customFormat="1" ht="15">
      <c r="A15" s="113"/>
      <c r="B15" s="11"/>
      <c r="C15" s="75"/>
      <c r="D15" s="75"/>
      <c r="E15" s="114"/>
    </row>
    <row r="16" spans="1:5" s="12" customFormat="1" ht="15">
      <c r="A16" s="113"/>
      <c r="B16" s="11"/>
      <c r="C16" s="75"/>
      <c r="D16" s="75"/>
      <c r="E16" s="114"/>
    </row>
    <row r="17" spans="1:5" s="12" customFormat="1" ht="15">
      <c r="A17" s="113"/>
      <c r="B17" s="13"/>
      <c r="C17" s="14"/>
      <c r="D17" s="14"/>
      <c r="E17" s="114"/>
    </row>
    <row r="18" spans="1:5" s="12" customFormat="1" ht="15">
      <c r="A18" s="113"/>
      <c r="B18" s="13"/>
      <c r="C18" s="14"/>
      <c r="D18" s="14"/>
      <c r="E18" s="114"/>
    </row>
    <row r="19" spans="1:5" s="12" customFormat="1" ht="15">
      <c r="A19" s="113"/>
      <c r="B19" s="13"/>
      <c r="C19" s="14"/>
      <c r="D19" s="14"/>
      <c r="E19" s="114"/>
    </row>
    <row r="20" spans="1:5" s="12" customFormat="1" ht="15">
      <c r="A20" s="113"/>
      <c r="B20" s="13"/>
      <c r="C20" s="14"/>
      <c r="D20" s="14"/>
      <c r="E20" s="114"/>
    </row>
    <row r="21" spans="1:5" ht="15">
      <c r="A21" s="115" t="s">
        <v>20</v>
      </c>
      <c r="B21" s="116"/>
      <c r="C21" s="116"/>
      <c r="D21" s="116"/>
      <c r="E21" s="117">
        <f>SUM(E12:E20)</f>
        <v>155249.51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1">
      <selection activeCell="H4" sqref="H4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12.75">
      <c r="A3" s="17" t="s">
        <v>24</v>
      </c>
      <c r="B3" s="16"/>
      <c r="C3" s="18"/>
      <c r="D3" s="18"/>
      <c r="E3" s="16"/>
      <c r="F3" s="16"/>
    </row>
    <row r="4" spans="2:6" ht="12.75">
      <c r="B4" s="16"/>
      <c r="C4" s="16"/>
      <c r="D4" s="16"/>
      <c r="E4" s="16"/>
      <c r="F4" s="16"/>
    </row>
    <row r="5" spans="2:6" ht="12.75">
      <c r="B5" s="16"/>
      <c r="C5" s="16"/>
      <c r="D5" s="16"/>
      <c r="E5" s="16"/>
      <c r="F5" s="16"/>
    </row>
    <row r="6" spans="2:6" ht="12.75">
      <c r="B6" s="16"/>
      <c r="C6" s="16"/>
      <c r="D6" s="16"/>
      <c r="E6" s="16"/>
      <c r="F6" s="16"/>
    </row>
    <row r="7" spans="1:6" ht="12.75">
      <c r="A7" s="17" t="s">
        <v>25</v>
      </c>
      <c r="B7" s="18"/>
      <c r="C7" s="16"/>
      <c r="D7" s="18"/>
      <c r="E7" s="19"/>
      <c r="F7" s="16"/>
    </row>
    <row r="8" spans="1:6" ht="12.75">
      <c r="A8" s="17" t="s">
        <v>26</v>
      </c>
      <c r="B8" s="18"/>
      <c r="C8" s="16"/>
      <c r="D8" s="18"/>
      <c r="E8" s="16"/>
      <c r="F8" s="18"/>
    </row>
    <row r="9" spans="1:6" ht="12.75">
      <c r="A9" s="16"/>
      <c r="B9" s="18"/>
      <c r="C9" s="16"/>
      <c r="D9" s="16"/>
      <c r="E9" s="16"/>
      <c r="F9" s="16"/>
    </row>
    <row r="10" spans="1:6" ht="12.75">
      <c r="A10" s="16"/>
      <c r="B10" s="20"/>
      <c r="C10" s="42" t="s">
        <v>70</v>
      </c>
      <c r="D10" s="68" t="s">
        <v>71</v>
      </c>
      <c r="E10" s="16"/>
      <c r="F10" s="16"/>
    </row>
    <row r="11" spans="1:6" ht="13.5" thickBot="1">
      <c r="A11" s="16"/>
      <c r="B11" s="16"/>
      <c r="C11" s="16"/>
      <c r="D11" s="16"/>
      <c r="E11" s="16"/>
      <c r="F11" s="16"/>
    </row>
    <row r="12" spans="1:6" ht="52.5">
      <c r="A12" s="118" t="s">
        <v>9</v>
      </c>
      <c r="B12" s="119" t="s">
        <v>10</v>
      </c>
      <c r="C12" s="120" t="s">
        <v>11</v>
      </c>
      <c r="D12" s="121" t="s">
        <v>27</v>
      </c>
      <c r="E12" s="121" t="s">
        <v>28</v>
      </c>
      <c r="F12" s="122" t="s">
        <v>29</v>
      </c>
    </row>
    <row r="13" spans="1:6" ht="13.5">
      <c r="A13" s="123">
        <v>1</v>
      </c>
      <c r="B13" s="56">
        <v>42485</v>
      </c>
      <c r="C13" s="57">
        <v>4091</v>
      </c>
      <c r="D13" s="58" t="s">
        <v>73</v>
      </c>
      <c r="E13" s="47" t="s">
        <v>98</v>
      </c>
      <c r="F13" s="124">
        <v>9750</v>
      </c>
    </row>
    <row r="14" spans="1:6" ht="13.5">
      <c r="A14" s="123">
        <v>2</v>
      </c>
      <c r="B14" s="56">
        <v>42485</v>
      </c>
      <c r="C14" s="57">
        <v>4089</v>
      </c>
      <c r="D14" s="58" t="s">
        <v>73</v>
      </c>
      <c r="E14" s="47" t="s">
        <v>99</v>
      </c>
      <c r="F14" s="124">
        <v>700</v>
      </c>
    </row>
    <row r="15" spans="1:6" ht="13.5">
      <c r="A15" s="123">
        <v>3</v>
      </c>
      <c r="B15" s="56">
        <v>42485</v>
      </c>
      <c r="C15" s="57">
        <v>4121</v>
      </c>
      <c r="D15" s="58" t="s">
        <v>73</v>
      </c>
      <c r="E15" s="47" t="s">
        <v>100</v>
      </c>
      <c r="F15" s="124">
        <v>300</v>
      </c>
    </row>
    <row r="16" spans="1:6" ht="13.5">
      <c r="A16" s="123">
        <v>4</v>
      </c>
      <c r="B16" s="56">
        <v>42485</v>
      </c>
      <c r="C16" s="59">
        <v>4092</v>
      </c>
      <c r="D16" s="58" t="s">
        <v>101</v>
      </c>
      <c r="E16" s="47" t="s">
        <v>102</v>
      </c>
      <c r="F16" s="124">
        <v>1191.72</v>
      </c>
    </row>
    <row r="17" spans="1:256" ht="13.5">
      <c r="A17" s="123">
        <v>5</v>
      </c>
      <c r="B17" s="56">
        <v>42485</v>
      </c>
      <c r="C17" s="57">
        <v>4090</v>
      </c>
      <c r="D17" s="58" t="s">
        <v>73</v>
      </c>
      <c r="E17" s="47" t="s">
        <v>103</v>
      </c>
      <c r="F17" s="124">
        <v>2625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123">
        <v>6</v>
      </c>
      <c r="B18" s="56">
        <v>42485</v>
      </c>
      <c r="C18" s="57">
        <v>4088</v>
      </c>
      <c r="D18" s="45" t="s">
        <v>104</v>
      </c>
      <c r="E18" s="47" t="s">
        <v>105</v>
      </c>
      <c r="F18" s="124">
        <v>200</v>
      </c>
    </row>
    <row r="19" spans="1:6" ht="13.5">
      <c r="A19" s="123">
        <v>7</v>
      </c>
      <c r="B19" s="56">
        <v>42486</v>
      </c>
      <c r="C19" s="57">
        <v>4126</v>
      </c>
      <c r="D19" s="58" t="s">
        <v>73</v>
      </c>
      <c r="E19" s="47" t="s">
        <v>106</v>
      </c>
      <c r="F19" s="124">
        <v>85.07</v>
      </c>
    </row>
    <row r="20" spans="1:6" ht="13.5">
      <c r="A20" s="123">
        <v>8</v>
      </c>
      <c r="B20" s="56">
        <v>42487</v>
      </c>
      <c r="C20" s="57">
        <v>4147</v>
      </c>
      <c r="D20" s="58" t="s">
        <v>73</v>
      </c>
      <c r="E20" s="47" t="s">
        <v>107</v>
      </c>
      <c r="F20" s="124">
        <v>42</v>
      </c>
    </row>
    <row r="21" spans="1:6" ht="13.5">
      <c r="A21" s="123">
        <v>9</v>
      </c>
      <c r="B21" s="56">
        <v>42487</v>
      </c>
      <c r="C21" s="43">
        <v>4146</v>
      </c>
      <c r="D21" s="58" t="s">
        <v>101</v>
      </c>
      <c r="E21" s="47" t="s">
        <v>108</v>
      </c>
      <c r="F21" s="125">
        <v>134.5</v>
      </c>
    </row>
    <row r="22" spans="1:6" ht="13.5">
      <c r="A22" s="123">
        <v>10</v>
      </c>
      <c r="B22" s="56">
        <v>42487</v>
      </c>
      <c r="C22" s="43">
        <v>4132</v>
      </c>
      <c r="D22" s="58" t="s">
        <v>73</v>
      </c>
      <c r="E22" s="47" t="s">
        <v>109</v>
      </c>
      <c r="F22" s="125">
        <v>50</v>
      </c>
    </row>
    <row r="23" spans="1:6" ht="13.5">
      <c r="A23" s="123">
        <v>11</v>
      </c>
      <c r="B23" s="56">
        <v>42488</v>
      </c>
      <c r="C23" s="43">
        <v>4196</v>
      </c>
      <c r="D23" s="45" t="s">
        <v>104</v>
      </c>
      <c r="E23" s="47" t="s">
        <v>110</v>
      </c>
      <c r="F23" s="125">
        <v>100</v>
      </c>
    </row>
    <row r="24" spans="1:6" ht="13.5">
      <c r="A24" s="123">
        <v>12</v>
      </c>
      <c r="B24" s="56">
        <v>42488</v>
      </c>
      <c r="C24" s="43">
        <v>4177</v>
      </c>
      <c r="D24" s="45" t="s">
        <v>104</v>
      </c>
      <c r="E24" s="47" t="s">
        <v>111</v>
      </c>
      <c r="F24" s="125">
        <v>1500</v>
      </c>
    </row>
    <row r="25" spans="1:6" ht="13.5">
      <c r="A25" s="123">
        <v>13</v>
      </c>
      <c r="B25" s="56">
        <v>42488</v>
      </c>
      <c r="C25" s="43">
        <v>4175</v>
      </c>
      <c r="D25" s="45" t="s">
        <v>104</v>
      </c>
      <c r="E25" s="47" t="s">
        <v>112</v>
      </c>
      <c r="F25" s="125">
        <v>50</v>
      </c>
    </row>
    <row r="26" spans="1:6" ht="13.5">
      <c r="A26" s="123">
        <v>14</v>
      </c>
      <c r="B26" s="56">
        <v>42488</v>
      </c>
      <c r="C26" s="43">
        <v>4173</v>
      </c>
      <c r="D26" s="45" t="s">
        <v>104</v>
      </c>
      <c r="E26" s="47" t="s">
        <v>113</v>
      </c>
      <c r="F26" s="125">
        <v>50</v>
      </c>
    </row>
    <row r="27" spans="1:6" ht="13.5">
      <c r="A27" s="123">
        <v>15</v>
      </c>
      <c r="B27" s="56">
        <v>42488</v>
      </c>
      <c r="C27" s="43">
        <v>4157</v>
      </c>
      <c r="D27" s="58" t="s">
        <v>73</v>
      </c>
      <c r="E27" s="47" t="s">
        <v>114</v>
      </c>
      <c r="F27" s="125">
        <v>700</v>
      </c>
    </row>
    <row r="28" spans="1:6" ht="13.5">
      <c r="A28" s="123">
        <v>16</v>
      </c>
      <c r="B28" s="56">
        <v>42488</v>
      </c>
      <c r="C28" s="43">
        <v>4156</v>
      </c>
      <c r="D28" s="58" t="s">
        <v>73</v>
      </c>
      <c r="E28" s="47" t="s">
        <v>115</v>
      </c>
      <c r="F28" s="125">
        <v>2550</v>
      </c>
    </row>
    <row r="29" spans="1:6" ht="13.5">
      <c r="A29" s="123">
        <v>17</v>
      </c>
      <c r="B29" s="56">
        <v>42488</v>
      </c>
      <c r="C29" s="43">
        <v>4155</v>
      </c>
      <c r="D29" s="58" t="s">
        <v>73</v>
      </c>
      <c r="E29" s="47" t="s">
        <v>116</v>
      </c>
      <c r="F29" s="125">
        <v>900</v>
      </c>
    </row>
    <row r="30" spans="1:6" ht="13.5">
      <c r="A30" s="123">
        <v>18</v>
      </c>
      <c r="B30" s="56">
        <v>42488</v>
      </c>
      <c r="C30" s="43">
        <v>4131</v>
      </c>
      <c r="D30" s="58" t="s">
        <v>73</v>
      </c>
      <c r="E30" s="47" t="s">
        <v>117</v>
      </c>
      <c r="F30" s="125">
        <v>425</v>
      </c>
    </row>
    <row r="31" spans="1:6" ht="13.5">
      <c r="A31" s="123">
        <v>19</v>
      </c>
      <c r="B31" s="56">
        <v>42488</v>
      </c>
      <c r="C31" s="43">
        <v>4130</v>
      </c>
      <c r="D31" s="58" t="s">
        <v>73</v>
      </c>
      <c r="E31" s="47" t="s">
        <v>118</v>
      </c>
      <c r="F31" s="125">
        <v>350</v>
      </c>
    </row>
    <row r="32" spans="1:6" ht="13.5">
      <c r="A32" s="123">
        <v>20</v>
      </c>
      <c r="B32" s="56">
        <v>42488</v>
      </c>
      <c r="C32" s="43">
        <v>4178</v>
      </c>
      <c r="D32" s="45" t="s">
        <v>104</v>
      </c>
      <c r="E32" s="47" t="s">
        <v>119</v>
      </c>
      <c r="F32" s="125">
        <v>80</v>
      </c>
    </row>
    <row r="33" spans="1:6" ht="13.5">
      <c r="A33" s="123">
        <v>21</v>
      </c>
      <c r="B33" s="56">
        <v>42488</v>
      </c>
      <c r="C33" s="43">
        <v>4128</v>
      </c>
      <c r="D33" s="58" t="s">
        <v>101</v>
      </c>
      <c r="E33" s="47" t="s">
        <v>120</v>
      </c>
      <c r="F33" s="125">
        <v>4119.3</v>
      </c>
    </row>
    <row r="34" spans="1:6" ht="13.5">
      <c r="A34" s="123">
        <v>22</v>
      </c>
      <c r="B34" s="56">
        <v>42488</v>
      </c>
      <c r="C34" s="43">
        <v>4169</v>
      </c>
      <c r="D34" s="58" t="s">
        <v>101</v>
      </c>
      <c r="E34" s="47" t="s">
        <v>121</v>
      </c>
      <c r="F34" s="125">
        <v>540</v>
      </c>
    </row>
    <row r="35" spans="1:6" ht="13.5">
      <c r="A35" s="123">
        <v>23</v>
      </c>
      <c r="B35" s="56">
        <v>42488</v>
      </c>
      <c r="C35" s="43">
        <v>4195</v>
      </c>
      <c r="D35" s="45" t="s">
        <v>104</v>
      </c>
      <c r="E35" s="47" t="s">
        <v>122</v>
      </c>
      <c r="F35" s="125">
        <v>100</v>
      </c>
    </row>
    <row r="36" spans="1:6" ht="13.5">
      <c r="A36" s="123">
        <v>24</v>
      </c>
      <c r="B36" s="56">
        <v>42488</v>
      </c>
      <c r="C36" s="43">
        <v>4168</v>
      </c>
      <c r="D36" s="58" t="s">
        <v>73</v>
      </c>
      <c r="E36" s="47" t="s">
        <v>123</v>
      </c>
      <c r="F36" s="125">
        <v>4000</v>
      </c>
    </row>
    <row r="37" spans="1:6" ht="13.5">
      <c r="A37" s="123">
        <v>25</v>
      </c>
      <c r="B37" s="56">
        <v>42488</v>
      </c>
      <c r="C37" s="43">
        <v>4167</v>
      </c>
      <c r="D37" s="58" t="s">
        <v>73</v>
      </c>
      <c r="E37" s="47" t="s">
        <v>124</v>
      </c>
      <c r="F37" s="125">
        <v>1000</v>
      </c>
    </row>
    <row r="38" spans="1:6" ht="13.5">
      <c r="A38" s="123">
        <v>26</v>
      </c>
      <c r="B38" s="56">
        <v>42488</v>
      </c>
      <c r="C38" s="43">
        <v>4170</v>
      </c>
      <c r="D38" s="58" t="s">
        <v>101</v>
      </c>
      <c r="E38" s="47" t="s">
        <v>125</v>
      </c>
      <c r="F38" s="125">
        <v>63.06</v>
      </c>
    </row>
    <row r="39" spans="1:6" ht="13.5">
      <c r="A39" s="123">
        <v>27</v>
      </c>
      <c r="B39" s="56">
        <v>42488</v>
      </c>
      <c r="C39" s="43">
        <v>4181</v>
      </c>
      <c r="D39" s="58" t="s">
        <v>101</v>
      </c>
      <c r="E39" s="47" t="s">
        <v>126</v>
      </c>
      <c r="F39" s="125">
        <v>4457.5</v>
      </c>
    </row>
    <row r="40" spans="1:6" ht="13.5">
      <c r="A40" s="123">
        <v>28</v>
      </c>
      <c r="B40" s="56">
        <v>42488</v>
      </c>
      <c r="C40" s="43">
        <v>4179</v>
      </c>
      <c r="D40" s="58" t="s">
        <v>73</v>
      </c>
      <c r="E40" s="47" t="s">
        <v>127</v>
      </c>
      <c r="F40" s="125">
        <v>300</v>
      </c>
    </row>
    <row r="41" spans="1:6" ht="13.5">
      <c r="A41" s="123">
        <v>29</v>
      </c>
      <c r="B41" s="56">
        <v>42488</v>
      </c>
      <c r="C41" s="43">
        <v>4201</v>
      </c>
      <c r="D41" s="58" t="s">
        <v>101</v>
      </c>
      <c r="E41" s="47" t="s">
        <v>128</v>
      </c>
      <c r="F41" s="125">
        <v>3724.17</v>
      </c>
    </row>
    <row r="42" spans="1:6" ht="13.5">
      <c r="A42" s="123">
        <v>30</v>
      </c>
      <c r="B42" s="56">
        <v>42488</v>
      </c>
      <c r="C42" s="43">
        <v>4208</v>
      </c>
      <c r="D42" s="58" t="s">
        <v>73</v>
      </c>
      <c r="E42" s="47" t="s">
        <v>129</v>
      </c>
      <c r="F42" s="125">
        <v>3813.9</v>
      </c>
    </row>
    <row r="43" spans="1:6" ht="13.5">
      <c r="A43" s="123">
        <v>31</v>
      </c>
      <c r="B43" s="56">
        <v>42488</v>
      </c>
      <c r="C43" s="43">
        <v>4205</v>
      </c>
      <c r="D43" s="58" t="s">
        <v>101</v>
      </c>
      <c r="E43" s="47" t="s">
        <v>130</v>
      </c>
      <c r="F43" s="125">
        <v>1400.22</v>
      </c>
    </row>
    <row r="44" spans="1:6" ht="13.5">
      <c r="A44" s="123">
        <v>32</v>
      </c>
      <c r="B44" s="56">
        <v>42488</v>
      </c>
      <c r="C44" s="43">
        <v>4203</v>
      </c>
      <c r="D44" s="58" t="s">
        <v>73</v>
      </c>
      <c r="E44" s="47" t="s">
        <v>131</v>
      </c>
      <c r="F44" s="125">
        <v>500</v>
      </c>
    </row>
    <row r="45" spans="1:6" ht="13.5">
      <c r="A45" s="123">
        <v>33</v>
      </c>
      <c r="B45" s="56">
        <v>42488</v>
      </c>
      <c r="C45" s="43">
        <v>4160</v>
      </c>
      <c r="D45" s="58" t="s">
        <v>73</v>
      </c>
      <c r="E45" s="47" t="s">
        <v>132</v>
      </c>
      <c r="F45" s="125">
        <v>4659.79</v>
      </c>
    </row>
    <row r="46" spans="1:6" ht="13.5">
      <c r="A46" s="123">
        <v>34</v>
      </c>
      <c r="B46" s="56">
        <v>42488</v>
      </c>
      <c r="C46" s="43">
        <v>4129</v>
      </c>
      <c r="D46" s="58" t="s">
        <v>73</v>
      </c>
      <c r="E46" s="47" t="s">
        <v>133</v>
      </c>
      <c r="F46" s="125">
        <v>500</v>
      </c>
    </row>
    <row r="47" spans="1:6" ht="13.5">
      <c r="A47" s="123">
        <v>35</v>
      </c>
      <c r="B47" s="56">
        <v>42488</v>
      </c>
      <c r="C47" s="43">
        <v>4166</v>
      </c>
      <c r="D47" s="58" t="s">
        <v>73</v>
      </c>
      <c r="E47" s="47" t="s">
        <v>134</v>
      </c>
      <c r="F47" s="125">
        <v>500</v>
      </c>
    </row>
    <row r="48" spans="1:6" ht="13.5">
      <c r="A48" s="126">
        <v>36</v>
      </c>
      <c r="B48" s="56">
        <v>42488</v>
      </c>
      <c r="C48" s="43">
        <v>4165</v>
      </c>
      <c r="D48" s="58" t="s">
        <v>73</v>
      </c>
      <c r="E48" s="47" t="s">
        <v>135</v>
      </c>
      <c r="F48" s="125">
        <v>200</v>
      </c>
    </row>
    <row r="49" spans="1:6" ht="13.5">
      <c r="A49" s="123">
        <v>37</v>
      </c>
      <c r="B49" s="56">
        <v>42488</v>
      </c>
      <c r="C49" s="43">
        <v>4163</v>
      </c>
      <c r="D49" s="58" t="s">
        <v>73</v>
      </c>
      <c r="E49" s="47" t="s">
        <v>136</v>
      </c>
      <c r="F49" s="125">
        <v>172</v>
      </c>
    </row>
    <row r="50" spans="1:6" ht="13.5">
      <c r="A50" s="127">
        <v>38</v>
      </c>
      <c r="B50" s="56">
        <v>42488</v>
      </c>
      <c r="C50" s="43">
        <v>4162</v>
      </c>
      <c r="D50" s="58" t="s">
        <v>73</v>
      </c>
      <c r="E50" s="47" t="s">
        <v>137</v>
      </c>
      <c r="F50" s="125">
        <v>550</v>
      </c>
    </row>
    <row r="51" spans="1:6" ht="13.5">
      <c r="A51" s="127">
        <v>39</v>
      </c>
      <c r="B51" s="56">
        <v>42488</v>
      </c>
      <c r="C51" s="43">
        <v>4161</v>
      </c>
      <c r="D51" s="58" t="s">
        <v>73</v>
      </c>
      <c r="E51" s="47" t="s">
        <v>138</v>
      </c>
      <c r="F51" s="125">
        <v>1000</v>
      </c>
    </row>
    <row r="52" spans="1:6" ht="13.5">
      <c r="A52" s="127">
        <v>40</v>
      </c>
      <c r="B52" s="56">
        <v>42488</v>
      </c>
      <c r="C52" s="43">
        <v>4159</v>
      </c>
      <c r="D52" s="58" t="s">
        <v>73</v>
      </c>
      <c r="E52" s="47" t="s">
        <v>139</v>
      </c>
      <c r="F52" s="125">
        <v>4050</v>
      </c>
    </row>
    <row r="53" spans="1:6" ht="13.5">
      <c r="A53" s="127">
        <v>41</v>
      </c>
      <c r="B53" s="56">
        <v>42488</v>
      </c>
      <c r="C53" s="43">
        <v>4158</v>
      </c>
      <c r="D53" s="58" t="s">
        <v>73</v>
      </c>
      <c r="E53" s="47" t="s">
        <v>140</v>
      </c>
      <c r="F53" s="125">
        <v>45</v>
      </c>
    </row>
    <row r="54" spans="1:6" ht="13.5">
      <c r="A54" s="123">
        <v>42</v>
      </c>
      <c r="B54" s="56">
        <v>42488</v>
      </c>
      <c r="C54" s="43">
        <v>4185</v>
      </c>
      <c r="D54" s="45" t="s">
        <v>104</v>
      </c>
      <c r="E54" s="47" t="s">
        <v>141</v>
      </c>
      <c r="F54" s="125">
        <v>50</v>
      </c>
    </row>
    <row r="55" spans="1:6" ht="13.5">
      <c r="A55" s="123">
        <v>43</v>
      </c>
      <c r="B55" s="56">
        <v>42488</v>
      </c>
      <c r="C55" s="43">
        <v>4186</v>
      </c>
      <c r="D55" s="45" t="s">
        <v>104</v>
      </c>
      <c r="E55" s="47" t="s">
        <v>142</v>
      </c>
      <c r="F55" s="125">
        <v>230</v>
      </c>
    </row>
    <row r="56" spans="1:6" ht="13.5">
      <c r="A56" s="123">
        <v>44</v>
      </c>
      <c r="B56" s="56">
        <v>42488</v>
      </c>
      <c r="C56" s="43">
        <v>4187</v>
      </c>
      <c r="D56" s="45" t="s">
        <v>104</v>
      </c>
      <c r="E56" s="47" t="s">
        <v>143</v>
      </c>
      <c r="F56" s="125">
        <v>78.1</v>
      </c>
    </row>
    <row r="57" spans="1:6" ht="13.5">
      <c r="A57" s="123">
        <v>45</v>
      </c>
      <c r="B57" s="56">
        <v>42488</v>
      </c>
      <c r="C57" s="43">
        <v>4188</v>
      </c>
      <c r="D57" s="45" t="s">
        <v>104</v>
      </c>
      <c r="E57" s="47" t="s">
        <v>144</v>
      </c>
      <c r="F57" s="125">
        <v>80</v>
      </c>
    </row>
    <row r="58" spans="1:6" ht="13.5">
      <c r="A58" s="123">
        <v>46</v>
      </c>
      <c r="B58" s="56">
        <v>42488</v>
      </c>
      <c r="C58" s="43">
        <v>4189</v>
      </c>
      <c r="D58" s="45" t="s">
        <v>104</v>
      </c>
      <c r="E58" s="47" t="s">
        <v>145</v>
      </c>
      <c r="F58" s="125">
        <v>200</v>
      </c>
    </row>
    <row r="59" spans="1:6" ht="13.5">
      <c r="A59" s="123">
        <v>47</v>
      </c>
      <c r="B59" s="56">
        <v>42488</v>
      </c>
      <c r="C59" s="43">
        <v>4184</v>
      </c>
      <c r="D59" s="45" t="s">
        <v>104</v>
      </c>
      <c r="E59" s="47" t="s">
        <v>146</v>
      </c>
      <c r="F59" s="125">
        <v>50</v>
      </c>
    </row>
    <row r="60" spans="1:6" ht="13.5">
      <c r="A60" s="123">
        <v>48</v>
      </c>
      <c r="B60" s="56">
        <v>42488</v>
      </c>
      <c r="C60" s="43">
        <v>4182</v>
      </c>
      <c r="D60" s="58" t="s">
        <v>101</v>
      </c>
      <c r="E60" s="47" t="s">
        <v>147</v>
      </c>
      <c r="F60" s="125">
        <v>100</v>
      </c>
    </row>
    <row r="61" spans="1:6" ht="13.5">
      <c r="A61" s="123">
        <v>49</v>
      </c>
      <c r="B61" s="56">
        <v>42488</v>
      </c>
      <c r="C61" s="43">
        <v>4172</v>
      </c>
      <c r="D61" s="45" t="s">
        <v>104</v>
      </c>
      <c r="E61" s="47" t="s">
        <v>148</v>
      </c>
      <c r="F61" s="125">
        <v>20</v>
      </c>
    </row>
    <row r="62" spans="1:6" ht="13.5">
      <c r="A62" s="123">
        <v>50</v>
      </c>
      <c r="B62" s="56">
        <v>42488</v>
      </c>
      <c r="C62" s="43">
        <v>4171</v>
      </c>
      <c r="D62" s="45" t="s">
        <v>104</v>
      </c>
      <c r="E62" s="47" t="s">
        <v>149</v>
      </c>
      <c r="F62" s="125">
        <v>20</v>
      </c>
    </row>
    <row r="63" spans="1:6" ht="13.5">
      <c r="A63" s="123">
        <v>51</v>
      </c>
      <c r="B63" s="56">
        <v>42488</v>
      </c>
      <c r="C63" s="43">
        <v>4197</v>
      </c>
      <c r="D63" s="45" t="s">
        <v>104</v>
      </c>
      <c r="E63" s="47" t="s">
        <v>150</v>
      </c>
      <c r="F63" s="125">
        <v>100</v>
      </c>
    </row>
    <row r="64" spans="1:6" ht="13.5">
      <c r="A64" s="123">
        <v>52</v>
      </c>
      <c r="B64" s="56">
        <v>42488</v>
      </c>
      <c r="C64" s="43">
        <v>4199</v>
      </c>
      <c r="D64" s="45" t="s">
        <v>104</v>
      </c>
      <c r="E64" s="47" t="s">
        <v>151</v>
      </c>
      <c r="F64" s="125">
        <v>100</v>
      </c>
    </row>
    <row r="65" spans="1:6" ht="13.5">
      <c r="A65" s="123">
        <v>53</v>
      </c>
      <c r="B65" s="56">
        <v>42488</v>
      </c>
      <c r="C65" s="43">
        <v>4190</v>
      </c>
      <c r="D65" s="45" t="s">
        <v>104</v>
      </c>
      <c r="E65" s="47" t="s">
        <v>152</v>
      </c>
      <c r="F65" s="125">
        <v>200</v>
      </c>
    </row>
    <row r="66" spans="1:6" ht="13.5">
      <c r="A66" s="123">
        <v>54</v>
      </c>
      <c r="B66" s="56">
        <v>42488</v>
      </c>
      <c r="C66" s="43">
        <v>4192</v>
      </c>
      <c r="D66" s="45" t="s">
        <v>104</v>
      </c>
      <c r="E66" s="47" t="s">
        <v>153</v>
      </c>
      <c r="F66" s="125">
        <v>150</v>
      </c>
    </row>
    <row r="67" spans="1:6" ht="13.5">
      <c r="A67" s="123">
        <v>55</v>
      </c>
      <c r="B67" s="56">
        <v>42488</v>
      </c>
      <c r="C67" s="43">
        <v>4193</v>
      </c>
      <c r="D67" s="45" t="s">
        <v>104</v>
      </c>
      <c r="E67" s="47" t="s">
        <v>154</v>
      </c>
      <c r="F67" s="125">
        <v>100</v>
      </c>
    </row>
    <row r="68" spans="1:6" ht="13.5">
      <c r="A68" s="123">
        <v>56</v>
      </c>
      <c r="B68" s="56">
        <v>42488</v>
      </c>
      <c r="C68" s="43">
        <v>4194</v>
      </c>
      <c r="D68" s="45" t="s">
        <v>104</v>
      </c>
      <c r="E68" s="47" t="s">
        <v>155</v>
      </c>
      <c r="F68" s="125">
        <v>100</v>
      </c>
    </row>
    <row r="69" spans="1:6" ht="13.5">
      <c r="A69" s="123">
        <v>57</v>
      </c>
      <c r="B69" s="56">
        <v>42488</v>
      </c>
      <c r="C69" s="43">
        <v>4174</v>
      </c>
      <c r="D69" s="45" t="s">
        <v>104</v>
      </c>
      <c r="E69" s="47" t="s">
        <v>156</v>
      </c>
      <c r="F69" s="125">
        <v>400</v>
      </c>
    </row>
    <row r="70" spans="1:6" ht="13.5">
      <c r="A70" s="123">
        <v>58</v>
      </c>
      <c r="B70" s="56">
        <v>42488</v>
      </c>
      <c r="C70" s="43">
        <v>4176</v>
      </c>
      <c r="D70" s="45" t="s">
        <v>104</v>
      </c>
      <c r="E70" s="47" t="s">
        <v>157</v>
      </c>
      <c r="F70" s="125">
        <v>50</v>
      </c>
    </row>
    <row r="71" spans="1:6" ht="13.5">
      <c r="A71" s="123">
        <v>59</v>
      </c>
      <c r="B71" s="56">
        <v>42488</v>
      </c>
      <c r="C71" s="43">
        <v>4191</v>
      </c>
      <c r="D71" s="45" t="s">
        <v>104</v>
      </c>
      <c r="E71" s="47" t="s">
        <v>158</v>
      </c>
      <c r="F71" s="125">
        <v>150</v>
      </c>
    </row>
    <row r="72" spans="1:6" ht="13.5">
      <c r="A72" s="123">
        <v>60</v>
      </c>
      <c r="B72" s="56">
        <v>42488</v>
      </c>
      <c r="C72" s="43">
        <v>4198</v>
      </c>
      <c r="D72" s="45" t="s">
        <v>104</v>
      </c>
      <c r="E72" s="47" t="s">
        <v>159</v>
      </c>
      <c r="F72" s="125">
        <v>50</v>
      </c>
    </row>
    <row r="73" spans="1:6" ht="13.5">
      <c r="A73" s="123">
        <v>61</v>
      </c>
      <c r="B73" s="56">
        <v>42488</v>
      </c>
      <c r="C73" s="43">
        <v>4200</v>
      </c>
      <c r="D73" s="45" t="s">
        <v>104</v>
      </c>
      <c r="E73" s="47" t="s">
        <v>160</v>
      </c>
      <c r="F73" s="125">
        <v>50</v>
      </c>
    </row>
    <row r="74" spans="1:6" ht="13.5">
      <c r="A74" s="123">
        <v>62</v>
      </c>
      <c r="B74" s="44">
        <v>42486</v>
      </c>
      <c r="C74" s="45">
        <v>4124</v>
      </c>
      <c r="D74" s="128" t="s">
        <v>161</v>
      </c>
      <c r="E74" s="46" t="s">
        <v>162</v>
      </c>
      <c r="F74" s="129">
        <v>600</v>
      </c>
    </row>
    <row r="75" spans="1:6" ht="13.5">
      <c r="A75" s="123">
        <v>63</v>
      </c>
      <c r="B75" s="44">
        <v>42488</v>
      </c>
      <c r="C75" s="45">
        <v>4164</v>
      </c>
      <c r="D75" s="45" t="s">
        <v>161</v>
      </c>
      <c r="E75" s="46" t="s">
        <v>163</v>
      </c>
      <c r="F75" s="129">
        <v>1300</v>
      </c>
    </row>
    <row r="76" spans="1:6" ht="13.5">
      <c r="A76" s="123">
        <v>64</v>
      </c>
      <c r="B76" s="44">
        <v>42488</v>
      </c>
      <c r="C76" s="45">
        <v>4180</v>
      </c>
      <c r="D76" s="45" t="s">
        <v>161</v>
      </c>
      <c r="E76" s="46" t="s">
        <v>164</v>
      </c>
      <c r="F76" s="129">
        <v>800</v>
      </c>
    </row>
    <row r="77" spans="1:6" ht="15.75" thickBot="1">
      <c r="A77" s="130"/>
      <c r="B77" s="131" t="s">
        <v>7</v>
      </c>
      <c r="C77" s="132"/>
      <c r="D77" s="133"/>
      <c r="E77" s="134"/>
      <c r="F77" s="135">
        <f>SUM(F13:F76)</f>
        <v>62456.33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A12" sqref="A12:F18"/>
    </sheetView>
  </sheetViews>
  <sheetFormatPr defaultColWidth="10.421875" defaultRowHeight="12.75"/>
  <cols>
    <col min="1" max="1" width="9.421875" style="21" customWidth="1"/>
    <col min="2" max="2" width="17.28125" style="21" customWidth="1"/>
    <col min="3" max="3" width="14.7109375" style="21" customWidth="1"/>
    <col min="4" max="4" width="24.7109375" style="21" customWidth="1"/>
    <col min="5" max="5" width="39.421875" style="21" customWidth="1"/>
    <col min="6" max="6" width="15.00390625" style="21" customWidth="1"/>
    <col min="7" max="16384" width="10.421875" style="21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12.75">
      <c r="A3" s="22" t="s">
        <v>24</v>
      </c>
      <c r="B3" s="16"/>
      <c r="C3" s="18"/>
      <c r="D3" s="18"/>
      <c r="E3" s="16"/>
      <c r="F3" s="16"/>
    </row>
    <row r="4" spans="2:6" ht="12.75">
      <c r="B4" s="16"/>
      <c r="C4" s="16"/>
      <c r="D4" s="16"/>
      <c r="E4" s="16"/>
      <c r="F4" s="16"/>
    </row>
    <row r="5" spans="2:6" ht="12.75">
      <c r="B5" s="16"/>
      <c r="C5" s="16"/>
      <c r="D5" s="16"/>
      <c r="E5" s="16"/>
      <c r="F5" s="16"/>
    </row>
    <row r="6" spans="2:6" ht="12.75">
      <c r="B6" s="16"/>
      <c r="C6" s="16"/>
      <c r="D6" s="16"/>
      <c r="E6" s="16"/>
      <c r="F6" s="16"/>
    </row>
    <row r="7" spans="1:6" ht="12.75">
      <c r="A7" s="22" t="s">
        <v>25</v>
      </c>
      <c r="B7" s="18"/>
      <c r="C7" s="16"/>
      <c r="D7" s="18"/>
      <c r="E7" s="19"/>
      <c r="F7" s="16"/>
    </row>
    <row r="8" spans="1:6" ht="12.75">
      <c r="A8" s="22" t="s">
        <v>30</v>
      </c>
      <c r="B8" s="18"/>
      <c r="C8" s="16"/>
      <c r="D8" s="18"/>
      <c r="E8" s="16"/>
      <c r="F8" s="18"/>
    </row>
    <row r="9" spans="1:6" ht="12.75">
      <c r="A9" s="16"/>
      <c r="B9" s="18"/>
      <c r="C9" s="16"/>
      <c r="D9" s="16"/>
      <c r="E9" s="16"/>
      <c r="F9" s="16"/>
    </row>
    <row r="10" spans="1:6" ht="12.75">
      <c r="A10" s="16"/>
      <c r="B10" s="20"/>
      <c r="C10" s="42" t="s">
        <v>70</v>
      </c>
      <c r="D10" s="68" t="s">
        <v>71</v>
      </c>
      <c r="E10" s="16"/>
      <c r="F10" s="16"/>
    </row>
    <row r="11" spans="1:6" ht="13.5" thickBot="1">
      <c r="A11" s="16"/>
      <c r="B11" s="16"/>
      <c r="C11" s="16"/>
      <c r="D11" s="16"/>
      <c r="E11" s="16"/>
      <c r="F11" s="16"/>
    </row>
    <row r="12" spans="1:6" ht="52.5">
      <c r="A12" s="118" t="s">
        <v>9</v>
      </c>
      <c r="B12" s="119" t="s">
        <v>10</v>
      </c>
      <c r="C12" s="120" t="s">
        <v>11</v>
      </c>
      <c r="D12" s="119" t="s">
        <v>27</v>
      </c>
      <c r="E12" s="119" t="s">
        <v>28</v>
      </c>
      <c r="F12" s="122" t="s">
        <v>29</v>
      </c>
    </row>
    <row r="13" spans="1:6" ht="13.5">
      <c r="A13" s="136">
        <v>1</v>
      </c>
      <c r="B13" s="44">
        <v>42485</v>
      </c>
      <c r="C13" s="45">
        <v>10315</v>
      </c>
      <c r="D13" s="45" t="s">
        <v>73</v>
      </c>
      <c r="E13" s="46" t="s">
        <v>74</v>
      </c>
      <c r="F13" s="129">
        <v>65062</v>
      </c>
    </row>
    <row r="14" spans="1:6" ht="13.5">
      <c r="A14" s="136">
        <v>2</v>
      </c>
      <c r="B14" s="44">
        <v>42485</v>
      </c>
      <c r="C14" s="45">
        <v>10316</v>
      </c>
      <c r="D14" s="45" t="s">
        <v>73</v>
      </c>
      <c r="E14" s="46" t="s">
        <v>75</v>
      </c>
      <c r="F14" s="129">
        <v>30790.6</v>
      </c>
    </row>
    <row r="15" spans="1:6" ht="13.5">
      <c r="A15" s="136">
        <v>3</v>
      </c>
      <c r="B15" s="44">
        <v>42486</v>
      </c>
      <c r="C15" s="45">
        <v>4125</v>
      </c>
      <c r="D15" s="45" t="s">
        <v>73</v>
      </c>
      <c r="E15" s="47" t="s">
        <v>76</v>
      </c>
      <c r="F15" s="129">
        <v>1660.05</v>
      </c>
    </row>
    <row r="16" spans="1:6" ht="13.5">
      <c r="A16" s="136">
        <v>4</v>
      </c>
      <c r="B16" s="44">
        <v>42488</v>
      </c>
      <c r="C16" s="45">
        <v>4207</v>
      </c>
      <c r="D16" s="45" t="s">
        <v>73</v>
      </c>
      <c r="E16" s="47" t="s">
        <v>77</v>
      </c>
      <c r="F16" s="129">
        <v>6697.35</v>
      </c>
    </row>
    <row r="17" spans="1:256" ht="13.5">
      <c r="A17" s="136">
        <v>5</v>
      </c>
      <c r="B17" s="44">
        <v>42488</v>
      </c>
      <c r="C17" s="45">
        <v>4202</v>
      </c>
      <c r="D17" s="45" t="s">
        <v>73</v>
      </c>
      <c r="E17" s="47" t="s">
        <v>78</v>
      </c>
      <c r="F17" s="129">
        <v>1239.01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 thickBot="1">
      <c r="A18" s="137" t="s">
        <v>7</v>
      </c>
      <c r="B18" s="138"/>
      <c r="C18" s="138"/>
      <c r="D18" s="138"/>
      <c r="E18" s="138"/>
      <c r="F18" s="139">
        <f>SUM(F13:F17)</f>
        <v>105449.01000000001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9" sqref="D19"/>
    </sheetView>
  </sheetViews>
  <sheetFormatPr defaultColWidth="10.421875" defaultRowHeight="12.75"/>
  <cols>
    <col min="1" max="1" width="13.7109375" style="21" customWidth="1"/>
    <col min="2" max="2" width="17.28125" style="21" customWidth="1"/>
    <col min="3" max="3" width="14.7109375" style="21" customWidth="1"/>
    <col min="4" max="4" width="27.7109375" style="21" bestFit="1" customWidth="1"/>
    <col min="5" max="5" width="24.7109375" style="21" customWidth="1"/>
    <col min="6" max="16384" width="10.421875" style="21" customWidth="1"/>
  </cols>
  <sheetData>
    <row r="1" spans="1:5" ht="12.75">
      <c r="A1" s="16"/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22" t="s">
        <v>24</v>
      </c>
      <c r="B3" s="16"/>
      <c r="C3" s="18"/>
      <c r="D3" s="18"/>
      <c r="E3" s="16"/>
    </row>
    <row r="4" spans="2:5" ht="12.75">
      <c r="B4" s="16"/>
      <c r="C4" s="16"/>
      <c r="D4" s="16"/>
      <c r="E4" s="16"/>
    </row>
    <row r="5" spans="2:5" ht="12.75">
      <c r="B5" s="16"/>
      <c r="C5" s="16"/>
      <c r="D5" s="16"/>
      <c r="E5" s="16"/>
    </row>
    <row r="6" spans="2:5" ht="12.75">
      <c r="B6" s="16"/>
      <c r="C6" s="16"/>
      <c r="D6" s="16"/>
      <c r="E6" s="16"/>
    </row>
    <row r="7" spans="1:5" ht="12.75">
      <c r="A7" s="22" t="s">
        <v>31</v>
      </c>
      <c r="B7" s="18"/>
      <c r="C7" s="16"/>
      <c r="D7" s="18"/>
      <c r="E7" s="19"/>
    </row>
    <row r="8" spans="1:5" ht="12.75">
      <c r="A8" s="22" t="s">
        <v>32</v>
      </c>
      <c r="B8" s="18"/>
      <c r="C8" s="16"/>
      <c r="D8" s="18"/>
      <c r="E8" s="16"/>
    </row>
    <row r="9" spans="1:5" ht="12.75">
      <c r="A9" s="16"/>
      <c r="B9" s="18"/>
      <c r="C9" s="16"/>
      <c r="D9" s="16"/>
      <c r="E9" s="16"/>
    </row>
    <row r="10" spans="1:5" ht="12.75">
      <c r="A10" s="16"/>
      <c r="B10" s="20"/>
      <c r="C10" s="42" t="s">
        <v>70</v>
      </c>
      <c r="D10" s="68" t="s">
        <v>71</v>
      </c>
      <c r="E10" s="16"/>
    </row>
    <row r="11" spans="1:5" ht="13.5" thickBot="1">
      <c r="A11" s="16"/>
      <c r="B11" s="16"/>
      <c r="C11" s="16"/>
      <c r="D11" s="16"/>
      <c r="E11" s="16"/>
    </row>
    <row r="12" spans="1:5" ht="15">
      <c r="A12" s="140" t="s">
        <v>16</v>
      </c>
      <c r="B12" s="141" t="s">
        <v>17</v>
      </c>
      <c r="C12" s="141" t="s">
        <v>18</v>
      </c>
      <c r="D12" s="141" t="s">
        <v>22</v>
      </c>
      <c r="E12" s="142" t="s">
        <v>168</v>
      </c>
    </row>
    <row r="13" spans="1:5" ht="60">
      <c r="A13" s="113">
        <v>42487</v>
      </c>
      <c r="B13" s="69" t="s">
        <v>169</v>
      </c>
      <c r="C13" s="70" t="s">
        <v>170</v>
      </c>
      <c r="D13" s="71" t="s">
        <v>171</v>
      </c>
      <c r="E13" s="72">
        <v>68250</v>
      </c>
    </row>
    <row r="14" spans="1:5" ht="15">
      <c r="A14" s="143"/>
      <c r="B14" s="73"/>
      <c r="C14" s="70"/>
      <c r="D14" s="71"/>
      <c r="E14" s="74"/>
    </row>
    <row r="15" spans="1:5" ht="15" thickBot="1">
      <c r="A15" s="115" t="s">
        <v>20</v>
      </c>
      <c r="B15" s="116"/>
      <c r="C15" s="116"/>
      <c r="D15" s="116"/>
      <c r="E15" s="144">
        <v>68250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2016-05-05T08:33:36Z</cp:lastPrinted>
  <dcterms:created xsi:type="dcterms:W3CDTF">2016-01-19T13:06:09Z</dcterms:created>
  <dcterms:modified xsi:type="dcterms:W3CDTF">2016-05-05T08:33:44Z</dcterms:modified>
  <cp:category/>
  <cp:version/>
  <cp:contentType/>
  <cp:contentStatus/>
</cp:coreProperties>
</file>