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personal" sheetId="1" r:id="rId1"/>
    <sheet name="materiale" sheetId="2" r:id="rId2"/>
    <sheet name="juridice" sheetId="3" r:id="rId3"/>
    <sheet name="despagubiri" sheetId="4" r:id="rId4"/>
    <sheet name="FRDS proiecte 56.35" sheetId="5" r:id="rId5"/>
    <sheet name="FRDS proiecte 56.37" sheetId="6" r:id="rId6"/>
  </sheets>
  <definedNames>
    <definedName name="_xlnm.Print_Area" localSheetId="0">'personal'!$C$3:$G$69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<sst xmlns="http://schemas.openxmlformats.org/spreadsheetml/2006/main" count="286" uniqueCount="161">
  <si>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</si>
  <si>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</si>
  <si>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</si>
  <si>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</si>
  <si>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</si>
  <si>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</si>
  <si>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</si>
  <si>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</si>
  <si>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</si>
  <si>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</si>
  <si>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</si>
  <si>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</si>
  <si>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</si>
  <si>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</si>
  <si>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</si>
  <si>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</si>
  <si>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</si>
  <si>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</si>
  <si>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</si>
  <si>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</si>
  <si>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</si>
  <si>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</si>
  <si>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</si>
  <si>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</si>
  <si>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</si>
  <si>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</si>
  <si>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</si>
  <si>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</si>
  <si>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</si>
  <si>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BUGET DE STAT</t>
  </si>
  <si>
    <t>TVA Wagner Associes fc. 2015583/22.12.2015</t>
  </si>
  <si>
    <t>PERSOANA JURIDICA</t>
  </si>
  <si>
    <t>chelt judiciare dosar 1744/98/2014</t>
  </si>
  <si>
    <t>chelt judecată dosar 12518/301/2013</t>
  </si>
  <si>
    <t>PERSOANA FIZICA</t>
  </si>
  <si>
    <t>chelt judecată dosar 8358/3/2010</t>
  </si>
  <si>
    <t>chelt judecată dosar 9870/296/2009</t>
  </si>
  <si>
    <t>chelt judecată dosar 66513.1/30/2008 si 12127/325/2011</t>
  </si>
  <si>
    <t>chelt judecată dosar 8497/325/2014</t>
  </si>
  <si>
    <t>chelt judiciare dosar 28464//3/2015</t>
  </si>
  <si>
    <t>chelt judiciare dosar 1370/260/2013</t>
  </si>
  <si>
    <t>chelt judiciare dosar 1561/120/2015</t>
  </si>
  <si>
    <t>chelt judiciare dosar 399/ll/2/2015</t>
  </si>
  <si>
    <t>chelt judiciare dosar 365/ll/2/2015</t>
  </si>
  <si>
    <t>chelt judiciare dosar 2109/120/2014</t>
  </si>
  <si>
    <t>chelt judiciare dosar 10505/63/2014</t>
  </si>
  <si>
    <t>chelt judiciare dosar 798/279/2015</t>
  </si>
  <si>
    <t>chelt judecată dosar 4123/118/2015</t>
  </si>
  <si>
    <t>chelt judecată dosar 8496/30/2013</t>
  </si>
  <si>
    <t>onorariu curator dosar 855/3/2014/a3</t>
  </si>
  <si>
    <t>chelt executare DE 340/2014</t>
  </si>
  <si>
    <t>chelt judecată dosar 44407/299/2009</t>
  </si>
  <si>
    <t>chelt judecată dosar 22495/325/2014</t>
  </si>
  <si>
    <t>onorariu curator dosar 723/1285/2015</t>
  </si>
  <si>
    <t>MFP</t>
  </si>
  <si>
    <t>alimentare cont BRD- plata chelt, judiciare</t>
  </si>
  <si>
    <t>chelt judiciare dosar 13866/180/2007</t>
  </si>
  <si>
    <t>perioada:</t>
  </si>
  <si>
    <t>25-29 ianuarie 2016</t>
  </si>
  <si>
    <t>25,01,2016</t>
  </si>
  <si>
    <t>Forte Gaz</t>
  </si>
  <si>
    <t>gaze naturale</t>
  </si>
  <si>
    <t>FDGRFPB</t>
  </si>
  <si>
    <t>apa rece</t>
  </si>
  <si>
    <t xml:space="preserve">Danco </t>
  </si>
  <si>
    <t>bilet avion</t>
  </si>
  <si>
    <t>26,01,2016</t>
  </si>
  <si>
    <t>Media Image Monitor</t>
  </si>
  <si>
    <t xml:space="preserve">servicii monitorizare </t>
  </si>
  <si>
    <t>Agerpres</t>
  </si>
  <si>
    <t>flux stiri</t>
  </si>
  <si>
    <t>Manpres</t>
  </si>
  <si>
    <t>abonament publicatii</t>
  </si>
  <si>
    <t>Clean Prest</t>
  </si>
  <si>
    <t>Xerox Romania</t>
  </si>
  <si>
    <t>intretinere sistem informatic</t>
  </si>
  <si>
    <t>Varcom Business</t>
  </si>
  <si>
    <t>materiale electrice</t>
  </si>
  <si>
    <t>Vico Service</t>
  </si>
  <si>
    <t>reparatii fax</t>
  </si>
  <si>
    <t>Telekom</t>
  </si>
  <si>
    <t>telefonie fixa</t>
  </si>
  <si>
    <t>Transfond</t>
  </si>
  <si>
    <t>servicii transfond</t>
  </si>
  <si>
    <t>Radet</t>
  </si>
  <si>
    <t>energie termica</t>
  </si>
  <si>
    <t>27,01,2016</t>
  </si>
  <si>
    <t>Optima</t>
  </si>
  <si>
    <t>servicii aplicatie informatica</t>
  </si>
  <si>
    <t>Pas Instal</t>
  </si>
  <si>
    <t>lucrare robineti</t>
  </si>
  <si>
    <t>reparatii</t>
  </si>
  <si>
    <t>Fidelis</t>
  </si>
  <si>
    <t>energie electrica</t>
  </si>
  <si>
    <t>Clean cars</t>
  </si>
  <si>
    <t>servicii spalare</t>
  </si>
  <si>
    <t>Badas Business</t>
  </si>
  <si>
    <t>servicii sistem securitate</t>
  </si>
  <si>
    <t>Global Star Trade</t>
  </si>
  <si>
    <t>MMSC</t>
  </si>
  <si>
    <t>salubritate</t>
  </si>
  <si>
    <t>Monitorul Oficial</t>
  </si>
  <si>
    <t>publicatii ordine</t>
  </si>
  <si>
    <t>28,01,2016</t>
  </si>
  <si>
    <t>Olimpic International</t>
  </si>
  <si>
    <t>total</t>
  </si>
  <si>
    <t>alimentare cont BRD – CEDO</t>
  </si>
  <si>
    <t>despag dosar 8358/3/2010</t>
  </si>
  <si>
    <t>despag CEDO</t>
  </si>
  <si>
    <t>poprire DE 1014/2015</t>
  </si>
  <si>
    <t>poprire DE 79/2015</t>
  </si>
  <si>
    <t>CAPITOLUL 87.01 "ALTE ACŢIUNI ECONOMICE"</t>
  </si>
  <si>
    <t>TITLUL 56.37 "PROIECTE CU FINANŢARE DIN FEN POSTADERARE"</t>
  </si>
  <si>
    <t>Suma</t>
  </si>
  <si>
    <t>OP 913</t>
  </si>
  <si>
    <t>ALIMENTARE CONT PROIECTE IANUARIE 2016</t>
  </si>
  <si>
    <t>FRDS</t>
  </si>
  <si>
    <t>OP 914</t>
  </si>
  <si>
    <t>TITLUL 56.35 "PROIECTE CU FINANŢARE DIN FEN POSTADERARE"</t>
  </si>
  <si>
    <t>OP 915</t>
  </si>
  <si>
    <t>Clasificatie bugetara</t>
  </si>
  <si>
    <t>Subtotal 10.01.01</t>
  </si>
  <si>
    <t>10.01.01</t>
  </si>
  <si>
    <t>ianuarie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</si>
  <si>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</si>
  <si>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</si>
  <si>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</si>
  <si>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</si>
  <si>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</si>
  <si>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</si>
  <si>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</si>
  <si>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</si>
  <si>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</si>
  <si>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</si>
  <si>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</si>
  <si>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</si>
  <si>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</si>
  <si>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</si>
  <si>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</si>
  <si>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</si>
  <si>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</si>
  <si>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</si>
  <si>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</si>
  <si>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 xml:space="preserve">CAS instit ret com 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</si>
  <si>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</si>
  <si>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</si>
  <si>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</si>
  <si>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</si>
  <si>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</si>
  <si>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</si>
  <si>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</si>
  <si>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</si>
  <si>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</si>
  <si>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</si>
  <si>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</si>
  <si>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</si>
  <si>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</si>
  <si>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</si>
  <si>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</si>
  <si>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</si>
  <si>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mentenanta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</si>
</sst>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d/mm/yy"/>
    <numFmt numFmtId="169" formatCode="#,###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7" fillId="0" borderId="0" xfId="59" applyFont="1" applyFill="1" applyAlignment="1">
      <alignment/>
      <protection/>
    </xf>
    <xf numFmtId="0" fontId="28" fillId="0" borderId="0" xfId="62" applyFont="1" applyFill="1" applyAlignment="1">
      <alignment/>
      <protection/>
    </xf>
    <xf numFmtId="0" fontId="27" fillId="0" borderId="0" xfId="62" applyFont="1" applyFill="1" applyAlignment="1">
      <alignment/>
      <protection/>
    </xf>
    <xf numFmtId="0" fontId="28" fillId="0" borderId="0" xfId="59" applyFont="1" applyFill="1" applyAlignment="1">
      <alignment/>
      <protection/>
    </xf>
    <xf numFmtId="49" fontId="27" fillId="0" borderId="0" xfId="62" applyNumberFormat="1" applyFont="1" applyFill="1" applyAlignment="1">
      <alignment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 wrapText="1"/>
      <protection/>
    </xf>
    <xf numFmtId="0" fontId="27" fillId="0" borderId="12" xfId="59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167" fontId="28" fillId="0" borderId="12" xfId="59" applyNumberFormat="1" applyFont="1" applyFill="1" applyBorder="1" applyAlignment="1">
      <alignment horizontal="center"/>
      <protection/>
    </xf>
    <xf numFmtId="0" fontId="28" fillId="0" borderId="13" xfId="59" applyFont="1" applyFill="1" applyBorder="1" applyAlignment="1">
      <alignment horizontal="center"/>
      <protection/>
    </xf>
    <xf numFmtId="0" fontId="29" fillId="0" borderId="12" xfId="59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4" fontId="28" fillId="0" borderId="12" xfId="59" applyNumberFormat="1" applyFont="1" applyFill="1" applyBorder="1" applyAlignment="1">
      <alignment horizontal="right"/>
      <protection/>
    </xf>
    <xf numFmtId="0" fontId="28" fillId="0" borderId="12" xfId="59" applyFont="1" applyFill="1" applyBorder="1" applyAlignment="1">
      <alignment horizontal="center"/>
      <protection/>
    </xf>
    <xf numFmtId="0" fontId="28" fillId="0" borderId="14" xfId="59" applyFont="1" applyFill="1" applyBorder="1" applyAlignment="1">
      <alignment horizontal="center"/>
      <protection/>
    </xf>
    <xf numFmtId="0" fontId="2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7" fontId="30" fillId="0" borderId="12" xfId="59" applyNumberFormat="1" applyFont="1" applyFill="1" applyBorder="1" applyAlignment="1">
      <alignment horizontal="center"/>
      <protection/>
    </xf>
    <xf numFmtId="4" fontId="31" fillId="0" borderId="12" xfId="59" applyNumberFormat="1" applyFont="1" applyFill="1" applyBorder="1" applyAlignment="1">
      <alignment horizontal="right" vertical="center"/>
      <protection/>
    </xf>
    <xf numFmtId="0" fontId="27" fillId="0" borderId="0" xfId="62" applyFont="1" applyFill="1" applyAlignment="1">
      <alignment horizontal="right"/>
      <protection/>
    </xf>
    <xf numFmtId="49" fontId="22" fillId="0" borderId="0" xfId="57" applyNumberFormat="1" applyFont="1" applyFill="1" applyBorder="1" applyAlignment="1">
      <alignment horizontal="center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/>
    </xf>
    <xf numFmtId="164" fontId="0" fillId="0" borderId="18" xfId="42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0" fontId="19" fillId="0" borderId="20" xfId="0" applyFont="1" applyBorder="1" applyAlignment="1">
      <alignment horizontal="right"/>
    </xf>
    <xf numFmtId="164" fontId="19" fillId="0" borderId="21" xfId="42" applyFont="1" applyFill="1" applyBorder="1" applyAlignment="1" applyProtection="1">
      <alignment/>
      <protection/>
    </xf>
    <xf numFmtId="0" fontId="0" fillId="0" borderId="22" xfId="0" applyFont="1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18" xfId="0" applyNumberFormat="1" applyFont="1" applyBorder="1" applyAlignment="1">
      <alignment horizontal="left" vertical="center"/>
    </xf>
    <xf numFmtId="14" fontId="0" fillId="0" borderId="10" xfId="0" applyNumberFormat="1" applyFont="1" applyBorder="1" applyAlignment="1">
      <alignment/>
    </xf>
    <xf numFmtId="164" fontId="0" fillId="0" borderId="10" xfId="42" applyFont="1" applyFill="1" applyBorder="1" applyAlignment="1" applyProtection="1">
      <alignment/>
      <protection/>
    </xf>
    <xf numFmtId="14" fontId="0" fillId="0" borderId="19" xfId="0" applyNumberFormat="1" applyFont="1" applyBorder="1" applyAlignment="1">
      <alignment/>
    </xf>
    <xf numFmtId="0" fontId="19" fillId="0" borderId="23" xfId="60" applyFont="1" applyBorder="1">
      <alignment/>
      <protection/>
    </xf>
    <xf numFmtId="4" fontId="19" fillId="0" borderId="23" xfId="60" applyNumberFormat="1" applyFont="1" applyBorder="1">
      <alignment/>
      <protection/>
    </xf>
    <xf numFmtId="14" fontId="19" fillId="0" borderId="23" xfId="60" applyNumberFormat="1" applyFont="1" applyBorder="1" applyAlignment="1">
      <alignment horizontal="center"/>
      <protection/>
    </xf>
    <xf numFmtId="0" fontId="19" fillId="0" borderId="23" xfId="60" applyFont="1" applyBorder="1" applyAlignment="1">
      <alignment horizontal="center"/>
      <protection/>
    </xf>
    <xf numFmtId="4" fontId="19" fillId="0" borderId="23" xfId="60" applyNumberFormat="1" applyFont="1" applyBorder="1" applyAlignment="1">
      <alignment horizontal="center"/>
      <protection/>
    </xf>
    <xf numFmtId="0" fontId="20" fillId="0" borderId="24" xfId="57" applyFont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0" fillId="0" borderId="25" xfId="57" applyFont="1" applyBorder="1" applyAlignment="1">
      <alignment horizontal="center"/>
      <protection/>
    </xf>
    <xf numFmtId="0" fontId="20" fillId="0" borderId="24" xfId="57" applyFont="1" applyBorder="1" applyAlignment="1">
      <alignment horizontal="center"/>
      <protection/>
    </xf>
    <xf numFmtId="0" fontId="20" fillId="0" borderId="26" xfId="57" applyFont="1" applyBorder="1" applyAlignment="1">
      <alignment horizontal="center"/>
      <protection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57" applyFont="1" applyBorder="1" applyAlignment="1">
      <alignment horizontal="center" wrapText="1"/>
      <protection/>
    </xf>
    <xf numFmtId="4" fontId="21" fillId="0" borderId="27" xfId="57" applyNumberFormat="1" applyFont="1" applyBorder="1" applyAlignment="1">
      <alignment horizontal="right"/>
      <protection/>
    </xf>
    <xf numFmtId="4" fontId="21" fillId="0" borderId="28" xfId="57" applyNumberFormat="1" applyFont="1" applyBorder="1" applyAlignment="1">
      <alignment horizontal="right"/>
      <protection/>
    </xf>
    <xf numFmtId="0" fontId="21" fillId="0" borderId="11" xfId="57" applyFont="1" applyBorder="1">
      <alignment/>
      <protection/>
    </xf>
    <xf numFmtId="4" fontId="21" fillId="0" borderId="29" xfId="57" applyNumberFormat="1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4" fontId="20" fillId="0" borderId="29" xfId="57" applyNumberFormat="1" applyFont="1" applyBorder="1">
      <alignment/>
      <protection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1" xfId="0" applyBorder="1" applyAlignment="1">
      <alignment/>
    </xf>
    <xf numFmtId="169" fontId="0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18" xfId="0" applyFont="1" applyBorder="1" applyAlignment="1">
      <alignment/>
    </xf>
    <xf numFmtId="169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4" xfId="0" applyFont="1" applyBorder="1" applyAlignment="1">
      <alignment/>
    </xf>
    <xf numFmtId="169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19" fillId="0" borderId="23" xfId="62" applyFont="1" applyBorder="1" applyAlignment="1">
      <alignment horizontal="center" vertical="center"/>
      <protection/>
    </xf>
    <xf numFmtId="0" fontId="19" fillId="0" borderId="23" xfId="62" applyFont="1" applyBorder="1" applyAlignment="1">
      <alignment horizontal="center" vertical="center" wrapText="1"/>
      <protection/>
    </xf>
    <xf numFmtId="0" fontId="19" fillId="0" borderId="23" xfId="60" applyFont="1" applyBorder="1" applyAlignment="1">
      <alignment horizontal="center" vertical="center"/>
      <protection/>
    </xf>
    <xf numFmtId="0" fontId="19" fillId="0" borderId="23" xfId="60" applyFont="1" applyBorder="1" applyAlignment="1">
      <alignment horizontal="right"/>
      <protection/>
    </xf>
    <xf numFmtId="0" fontId="19" fillId="0" borderId="23" xfId="62" applyFont="1" applyBorder="1" applyAlignment="1">
      <alignment horizontal="right" vertical="center"/>
      <protection/>
    </xf>
    <xf numFmtId="14" fontId="19" fillId="0" borderId="23" xfId="62" applyNumberFormat="1" applyFont="1" applyBorder="1" applyAlignment="1">
      <alignment horizontal="center" vertical="center"/>
      <protection/>
    </xf>
    <xf numFmtId="4" fontId="19" fillId="0" borderId="23" xfId="60" applyNumberFormat="1" applyFont="1" applyBorder="1" applyAlignment="1">
      <alignment horizontal="center" vertical="center"/>
      <protection/>
    </xf>
    <xf numFmtId="0" fontId="23" fillId="0" borderId="23" xfId="61" applyFont="1" applyBorder="1">
      <alignment/>
      <protection/>
    </xf>
    <xf numFmtId="14" fontId="19" fillId="0" borderId="23" xfId="61" applyNumberFormat="1" applyFont="1" applyBorder="1" applyAlignment="1">
      <alignment horizontal="center"/>
      <protection/>
    </xf>
    <xf numFmtId="0" fontId="19" fillId="0" borderId="23" xfId="61" applyFont="1" applyBorder="1" applyAlignment="1">
      <alignment horizontal="center"/>
      <protection/>
    </xf>
    <xf numFmtId="4" fontId="23" fillId="0" borderId="23" xfId="61" applyNumberFormat="1" applyFont="1" applyBorder="1" applyAlignment="1">
      <alignment horizontal="center"/>
      <protection/>
    </xf>
    <xf numFmtId="0" fontId="21" fillId="0" borderId="35" xfId="0" applyFont="1" applyBorder="1" applyAlignment="1">
      <alignment horizontal="center"/>
    </xf>
    <xf numFmtId="14" fontId="21" fillId="0" borderId="19" xfId="0" applyNumberFormat="1" applyFont="1" applyBorder="1" applyAlignment="1">
      <alignment horizontal="left"/>
    </xf>
    <xf numFmtId="0" fontId="20" fillId="0" borderId="36" xfId="57" applyFont="1" applyBorder="1" applyAlignment="1">
      <alignment horizontal="center"/>
      <protection/>
    </xf>
    <xf numFmtId="14" fontId="21" fillId="0" borderId="23" xfId="0" applyNumberFormat="1" applyFont="1" applyBorder="1" applyAlignment="1">
      <alignment horizontal="left"/>
    </xf>
    <xf numFmtId="0" fontId="21" fillId="0" borderId="36" xfId="57" applyFont="1" applyBorder="1" applyAlignment="1">
      <alignment horizontal="center"/>
      <protection/>
    </xf>
    <xf numFmtId="49" fontId="22" fillId="0" borderId="0" xfId="57" applyNumberFormat="1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 horizontal="left"/>
      <protection/>
    </xf>
    <xf numFmtId="49" fontId="22" fillId="0" borderId="0" xfId="57" applyNumberFormat="1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9"/>
  <sheetViews>
    <sheetView zoomScalePageLayoutView="0" workbookViewId="0" topLeftCell="C2">
      <selection activeCell="D6" sqref="D6:E6"/>
    </sheetView>
  </sheetViews>
  <sheetFormatPr defaultColWidth="8.7109375" defaultRowHeight="12.75"/>
  <cols>
    <col min="1" max="2" width="0" style="0" hidden="1" customWidth="1"/>
    <col min="3" max="3" width="20.28125" style="0" customWidth="1"/>
    <col min="4" max="4" width="8.57421875" style="0" customWidth="1"/>
    <col min="5" max="5" width="7.140625" style="0" customWidth="1"/>
    <col min="6" max="6" width="13.421875" style="0" customWidth="1"/>
    <col min="7" max="7" width="28.421875" style="0" customWidth="1"/>
  </cols>
  <sheetData>
    <row r="1" ht="12.75">
      <c r="C1" s="1" t="s">
        <v>0</v>
      </c>
    </row>
    <row r="3" spans="3:7" ht="12.75">
      <c r="C3" s="1" t="s">
        <v>1</v>
      </c>
      <c r="D3" s="1"/>
      <c r="E3" s="1"/>
      <c r="F3" s="1"/>
      <c r="G3" s="1"/>
    </row>
    <row r="4" spans="3:11" ht="12.75">
      <c r="C4" s="1" t="s">
        <v>2</v>
      </c>
      <c r="D4" s="1"/>
      <c r="E4" s="1"/>
      <c r="F4" s="1"/>
      <c r="K4" s="2"/>
    </row>
    <row r="5" spans="3:11" ht="12.75">
      <c r="C5" s="1"/>
      <c r="D5" s="1"/>
      <c r="E5" s="1"/>
      <c r="F5" s="1"/>
      <c r="K5" s="2"/>
    </row>
    <row r="6" spans="3:11" ht="12.75">
      <c r="C6" s="1"/>
      <c r="D6" s="34" t="s">
        <v>57</v>
      </c>
      <c r="E6" s="16" t="s">
        <v>58</v>
      </c>
      <c r="F6" s="3"/>
      <c r="K6" s="2"/>
    </row>
    <row r="7" spans="4:6" ht="12.75">
      <c r="D7" s="1"/>
      <c r="E7" s="1"/>
      <c r="F7" s="1"/>
    </row>
    <row r="8" spans="3:10" ht="25.5" customHeight="1">
      <c r="C8" s="76" t="s">
        <v>120</v>
      </c>
      <c r="D8" s="76" t="s">
        <v>3</v>
      </c>
      <c r="E8" s="76" t="s">
        <v>4</v>
      </c>
      <c r="F8" s="76" t="s">
        <v>5</v>
      </c>
      <c r="G8" s="76" t="s">
        <v>6</v>
      </c>
      <c r="H8" s="77"/>
      <c r="I8" s="77"/>
      <c r="J8" s="77"/>
    </row>
    <row r="9" spans="3:10" ht="12.75" customHeight="1">
      <c r="C9" s="78" t="s">
        <v>121</v>
      </c>
      <c r="D9" s="76"/>
      <c r="E9" s="76"/>
      <c r="F9" s="79">
        <v>8074879</v>
      </c>
      <c r="G9" s="76"/>
      <c r="H9" s="77"/>
      <c r="I9" s="77"/>
      <c r="J9" s="77"/>
    </row>
    <row r="10" spans="3:10" ht="12.75">
      <c r="C10" s="80" t="s">
        <v>122</v>
      </c>
      <c r="D10" s="81" t="s">
        <v>123</v>
      </c>
      <c r="E10" s="5"/>
      <c r="F10" s="82"/>
      <c r="G10" s="5"/>
      <c r="H10" s="77"/>
      <c r="I10" s="77"/>
      <c r="J10" s="77"/>
    </row>
    <row r="11" spans="3:10" ht="12.75">
      <c r="C11" s="80"/>
      <c r="D11" s="81"/>
      <c r="E11" s="5"/>
      <c r="F11" s="82"/>
      <c r="G11" s="5"/>
      <c r="H11" s="77"/>
      <c r="I11" s="77"/>
      <c r="J11" s="77"/>
    </row>
    <row r="12" spans="3:10" ht="13.5" thickBot="1">
      <c r="C12" s="83" t="s">
        <v>124</v>
      </c>
      <c r="D12" s="84"/>
      <c r="E12" s="6"/>
      <c r="F12" s="85">
        <f>SUM(F9:F11)</f>
        <v>8074879</v>
      </c>
      <c r="G12" s="6"/>
      <c r="H12" s="77"/>
      <c r="I12" s="77"/>
      <c r="J12" s="77"/>
    </row>
    <row r="13" spans="3:10" ht="12.75">
      <c r="C13" s="86" t="s">
        <v>125</v>
      </c>
      <c r="D13" s="87"/>
      <c r="E13" s="44"/>
      <c r="F13" s="88">
        <v>738</v>
      </c>
      <c r="G13" s="44"/>
      <c r="H13" s="77"/>
      <c r="I13" s="77"/>
      <c r="J13" s="77"/>
    </row>
    <row r="14" spans="3:10" ht="12.75">
      <c r="C14" s="4" t="s">
        <v>126</v>
      </c>
      <c r="D14" s="5" t="s">
        <v>123</v>
      </c>
      <c r="E14" s="5">
        <v>26</v>
      </c>
      <c r="F14" s="82">
        <v>1525</v>
      </c>
      <c r="G14" s="5" t="s">
        <v>127</v>
      </c>
      <c r="H14" s="77"/>
      <c r="I14" s="77"/>
      <c r="J14" s="77"/>
    </row>
    <row r="15" spans="3:10" ht="12.75" hidden="1">
      <c r="C15" s="4"/>
      <c r="D15" s="5"/>
      <c r="E15" s="5"/>
      <c r="F15" s="82"/>
      <c r="G15" s="5" t="s">
        <v>127</v>
      </c>
      <c r="H15" s="77"/>
      <c r="I15" s="77"/>
      <c r="J15" s="77"/>
    </row>
    <row r="16" spans="3:10" ht="12.75" hidden="1">
      <c r="C16" s="4"/>
      <c r="D16" s="5"/>
      <c r="E16" s="5"/>
      <c r="F16" s="82"/>
      <c r="G16" s="5" t="s">
        <v>127</v>
      </c>
      <c r="H16" s="77"/>
      <c r="I16" s="77"/>
      <c r="J16" s="77"/>
    </row>
    <row r="17" spans="3:10" ht="12.75">
      <c r="C17" s="89"/>
      <c r="D17" s="44"/>
      <c r="E17" s="44">
        <v>28</v>
      </c>
      <c r="F17" s="88">
        <v>25444</v>
      </c>
      <c r="G17" s="5" t="s">
        <v>127</v>
      </c>
      <c r="H17" s="77"/>
      <c r="I17" s="77"/>
      <c r="J17" s="77"/>
    </row>
    <row r="18" spans="3:10" ht="12.75" hidden="1">
      <c r="C18" s="89"/>
      <c r="D18" s="44"/>
      <c r="E18" s="44"/>
      <c r="F18" s="88"/>
      <c r="G18" s="5"/>
      <c r="H18" s="77"/>
      <c r="I18" s="77"/>
      <c r="J18" s="77"/>
    </row>
    <row r="19" spans="3:10" ht="12.75">
      <c r="C19" s="89"/>
      <c r="D19" s="44"/>
      <c r="E19" s="44"/>
      <c r="F19" s="88"/>
      <c r="G19" s="5"/>
      <c r="H19" s="77"/>
      <c r="I19" s="77"/>
      <c r="J19" s="77"/>
    </row>
    <row r="20" spans="3:10" ht="13.5" thickBot="1">
      <c r="C20" s="83" t="s">
        <v>128</v>
      </c>
      <c r="D20" s="6"/>
      <c r="E20" s="6"/>
      <c r="F20" s="85">
        <f>SUM(F13:F19)</f>
        <v>27707</v>
      </c>
      <c r="G20" s="6"/>
      <c r="H20" s="77"/>
      <c r="I20" s="77"/>
      <c r="J20" s="77"/>
    </row>
    <row r="21" spans="3:10" ht="12.75">
      <c r="C21" s="86" t="s">
        <v>129</v>
      </c>
      <c r="D21" s="90"/>
      <c r="E21" s="90"/>
      <c r="F21" s="91">
        <v>16409</v>
      </c>
      <c r="G21" s="92"/>
      <c r="H21" s="93"/>
      <c r="I21" s="77"/>
      <c r="J21" s="77"/>
    </row>
    <row r="22" spans="3:10" ht="12.75">
      <c r="C22" s="4" t="s">
        <v>130</v>
      </c>
      <c r="D22" t="s">
        <v>123</v>
      </c>
      <c r="E22" s="5"/>
      <c r="F22" s="82"/>
      <c r="G22" s="5"/>
      <c r="H22" s="93"/>
      <c r="I22" s="77"/>
      <c r="J22" s="77"/>
    </row>
    <row r="23" spans="3:10" ht="12.75">
      <c r="C23" s="89"/>
      <c r="D23" s="86"/>
      <c r="E23" s="86"/>
      <c r="F23" s="88"/>
      <c r="G23" s="44"/>
      <c r="H23" s="93"/>
      <c r="I23" s="77"/>
      <c r="J23" s="77"/>
    </row>
    <row r="24" spans="3:10" ht="12.75" hidden="1">
      <c r="C24" s="89"/>
      <c r="D24" s="86"/>
      <c r="E24" s="86"/>
      <c r="F24" s="88"/>
      <c r="G24" s="44"/>
      <c r="H24" s="93"/>
      <c r="I24" s="77"/>
      <c r="J24" s="77"/>
    </row>
    <row r="25" spans="3:10" ht="13.5" thickBot="1">
      <c r="C25" s="83" t="s">
        <v>131</v>
      </c>
      <c r="D25" s="83"/>
      <c r="E25" s="83"/>
      <c r="F25" s="85">
        <f>SUM(F21:F24)</f>
        <v>16409</v>
      </c>
      <c r="G25" s="6"/>
      <c r="H25" s="93"/>
      <c r="I25" s="77"/>
      <c r="J25" s="77"/>
    </row>
    <row r="26" spans="3:10" ht="12.75">
      <c r="C26" s="86" t="s">
        <v>132</v>
      </c>
      <c r="D26" s="86"/>
      <c r="E26" s="86"/>
      <c r="F26" s="88">
        <v>182</v>
      </c>
      <c r="G26" s="44"/>
      <c r="H26" s="93"/>
      <c r="I26" s="77"/>
      <c r="J26" s="77"/>
    </row>
    <row r="27" spans="3:10" ht="12.75">
      <c r="C27" s="89" t="s">
        <v>133</v>
      </c>
      <c r="D27" s="81" t="s">
        <v>123</v>
      </c>
      <c r="E27" s="86">
        <v>26</v>
      </c>
      <c r="F27" s="88">
        <v>297</v>
      </c>
      <c r="G27" s="5" t="s">
        <v>127</v>
      </c>
      <c r="H27" s="93"/>
      <c r="I27" s="77"/>
      <c r="J27" s="77"/>
    </row>
    <row r="28" spans="3:10" ht="12.75" hidden="1">
      <c r="C28" s="89"/>
      <c r="D28" s="86"/>
      <c r="E28" s="86"/>
      <c r="F28" s="88"/>
      <c r="G28" s="5" t="s">
        <v>127</v>
      </c>
      <c r="H28" s="93"/>
      <c r="I28" s="77"/>
      <c r="J28" s="77"/>
    </row>
    <row r="29" spans="3:10" ht="12.75" hidden="1">
      <c r="C29" s="89"/>
      <c r="D29" s="86"/>
      <c r="E29" s="86"/>
      <c r="F29" s="88"/>
      <c r="G29" s="5" t="s">
        <v>127</v>
      </c>
      <c r="H29" s="93"/>
      <c r="I29" s="77"/>
      <c r="J29" s="77"/>
    </row>
    <row r="30" spans="3:10" ht="12.75">
      <c r="C30" s="89"/>
      <c r="D30" s="86"/>
      <c r="E30" s="86">
        <v>28</v>
      </c>
      <c r="F30" s="88">
        <v>10847</v>
      </c>
      <c r="G30" s="5" t="s">
        <v>127</v>
      </c>
      <c r="H30" s="93"/>
      <c r="I30" s="77"/>
      <c r="J30" s="77"/>
    </row>
    <row r="31" spans="3:10" ht="12.75">
      <c r="C31" s="89"/>
      <c r="D31" s="86"/>
      <c r="E31" s="86"/>
      <c r="F31" s="88"/>
      <c r="G31" s="5"/>
      <c r="H31" s="93"/>
      <c r="I31" s="77"/>
      <c r="J31" s="77"/>
    </row>
    <row r="32" spans="3:10" ht="12.75" hidden="1">
      <c r="C32" s="89"/>
      <c r="D32" s="86"/>
      <c r="E32" s="86"/>
      <c r="F32" s="88"/>
      <c r="G32" s="5"/>
      <c r="H32" s="93"/>
      <c r="I32" s="77"/>
      <c r="J32" s="77"/>
    </row>
    <row r="33" spans="3:10" ht="13.5" thickBot="1">
      <c r="C33" s="83" t="s">
        <v>134</v>
      </c>
      <c r="D33" s="83"/>
      <c r="E33" s="83"/>
      <c r="F33" s="85">
        <f>SUM(F26:F32)</f>
        <v>11326</v>
      </c>
      <c r="G33" s="6"/>
      <c r="H33" s="93"/>
      <c r="I33" s="77"/>
      <c r="J33" s="77"/>
    </row>
    <row r="34" spans="3:10" ht="12.75">
      <c r="C34" s="90" t="s">
        <v>135</v>
      </c>
      <c r="D34" s="90"/>
      <c r="E34" s="90"/>
      <c r="F34" s="91">
        <v>101500</v>
      </c>
      <c r="G34" s="90"/>
      <c r="H34" s="93"/>
      <c r="I34" s="77"/>
      <c r="J34" s="77"/>
    </row>
    <row r="35" spans="3:10" ht="12.75">
      <c r="C35" s="4" t="s">
        <v>136</v>
      </c>
      <c r="D35" s="86" t="s">
        <v>123</v>
      </c>
      <c r="E35" s="86"/>
      <c r="F35" s="82"/>
      <c r="G35" s="5"/>
      <c r="H35" s="93"/>
      <c r="I35" s="77"/>
      <c r="J35" s="77"/>
    </row>
    <row r="36" spans="3:10" ht="12.75">
      <c r="C36" s="89"/>
      <c r="D36" s="94"/>
      <c r="E36" s="86"/>
      <c r="F36" s="82"/>
      <c r="G36" s="5"/>
      <c r="H36" s="93"/>
      <c r="I36" s="77"/>
      <c r="J36" s="77"/>
    </row>
    <row r="37" spans="3:10" ht="13.5" thickBot="1">
      <c r="C37" s="6" t="s">
        <v>137</v>
      </c>
      <c r="D37" s="83"/>
      <c r="E37" s="83"/>
      <c r="F37" s="85">
        <f>SUM(F34:F36)</f>
        <v>101500</v>
      </c>
      <c r="G37" s="95"/>
      <c r="H37" s="93"/>
      <c r="I37" s="77"/>
      <c r="J37" s="77"/>
    </row>
    <row r="38" spans="3:10" ht="12.75">
      <c r="C38" s="90" t="s">
        <v>138</v>
      </c>
      <c r="D38" s="90"/>
      <c r="E38" s="90"/>
      <c r="F38" s="91">
        <v>44639</v>
      </c>
      <c r="G38" s="90"/>
      <c r="H38" s="93"/>
      <c r="I38" s="77"/>
      <c r="J38" s="77"/>
    </row>
    <row r="39" spans="3:10" ht="12.75">
      <c r="C39" s="96" t="s">
        <v>139</v>
      </c>
      <c r="D39" t="s">
        <v>123</v>
      </c>
      <c r="E39" s="81"/>
      <c r="F39" s="82"/>
      <c r="G39" s="5"/>
      <c r="H39" s="93"/>
      <c r="I39" s="77"/>
      <c r="J39" s="77"/>
    </row>
    <row r="40" spans="3:10" ht="12.75">
      <c r="C40" s="96"/>
      <c r="D40" s="81"/>
      <c r="E40" s="81"/>
      <c r="F40" s="82"/>
      <c r="G40" s="5"/>
      <c r="H40" s="93"/>
      <c r="I40" s="77"/>
      <c r="J40" s="77"/>
    </row>
    <row r="41" spans="3:10" ht="12.75" hidden="1">
      <c r="C41" s="96"/>
      <c r="D41" s="81"/>
      <c r="E41" s="81"/>
      <c r="F41" s="82"/>
      <c r="G41" s="5"/>
      <c r="H41" s="93"/>
      <c r="I41" s="77"/>
      <c r="J41" s="77"/>
    </row>
    <row r="42" spans="3:10" ht="12.75" hidden="1">
      <c r="C42" s="4"/>
      <c r="D42" s="86"/>
      <c r="E42" s="86"/>
      <c r="F42" s="88"/>
      <c r="G42" s="5"/>
      <c r="H42" s="93"/>
      <c r="I42" s="77"/>
      <c r="J42" s="77"/>
    </row>
    <row r="43" spans="3:10" ht="13.5" thickBot="1">
      <c r="C43" s="83" t="s">
        <v>140</v>
      </c>
      <c r="D43" s="83"/>
      <c r="E43" s="83"/>
      <c r="F43" s="85">
        <f>SUM(F38:F42)</f>
        <v>44639</v>
      </c>
      <c r="G43" s="97"/>
      <c r="H43" s="93"/>
      <c r="I43" s="77"/>
      <c r="J43" s="77"/>
    </row>
    <row r="44" spans="3:10" ht="12.75">
      <c r="C44" s="90" t="s">
        <v>141</v>
      </c>
      <c r="D44" s="90"/>
      <c r="E44" s="90"/>
      <c r="F44" s="91">
        <v>1282839</v>
      </c>
      <c r="G44" s="90"/>
      <c r="H44" s="93"/>
      <c r="I44" s="77"/>
      <c r="J44" s="77"/>
    </row>
    <row r="45" spans="3:10" ht="12.75">
      <c r="C45" s="4" t="s">
        <v>142</v>
      </c>
      <c r="D45" s="81" t="s">
        <v>123</v>
      </c>
      <c r="E45" s="81">
        <v>26</v>
      </c>
      <c r="F45" s="82">
        <v>433</v>
      </c>
      <c r="G45" s="5" t="s">
        <v>143</v>
      </c>
      <c r="H45" s="93"/>
      <c r="I45" s="77"/>
      <c r="J45" s="77"/>
    </row>
    <row r="46" spans="3:10" ht="12.75">
      <c r="C46" s="4"/>
      <c r="D46" s="81"/>
      <c r="E46" s="81">
        <v>28</v>
      </c>
      <c r="F46" s="82">
        <v>5734</v>
      </c>
      <c r="G46" s="5" t="s">
        <v>143</v>
      </c>
      <c r="H46" s="93"/>
      <c r="I46" s="77"/>
      <c r="J46" s="77"/>
    </row>
    <row r="47" spans="3:10" ht="12.75">
      <c r="C47" s="4"/>
      <c r="D47" s="81"/>
      <c r="E47" s="81"/>
      <c r="F47" s="82"/>
      <c r="G47" s="5"/>
      <c r="H47" s="93"/>
      <c r="I47" s="77"/>
      <c r="J47" s="77"/>
    </row>
    <row r="48" spans="3:10" ht="12.75" hidden="1">
      <c r="C48" s="4"/>
      <c r="D48" s="98"/>
      <c r="E48" s="81"/>
      <c r="F48" s="82"/>
      <c r="G48" s="5"/>
      <c r="H48" s="93"/>
      <c r="I48" s="77"/>
      <c r="J48" s="77"/>
    </row>
    <row r="49" spans="3:10" ht="12.75" hidden="1">
      <c r="C49" s="4"/>
      <c r="E49" s="81"/>
      <c r="F49" s="82"/>
      <c r="G49" s="5"/>
      <c r="H49" s="93"/>
      <c r="I49" s="77"/>
      <c r="J49" s="77"/>
    </row>
    <row r="50" spans="3:11" ht="13.5" thickBot="1">
      <c r="C50" s="83" t="s">
        <v>144</v>
      </c>
      <c r="D50" s="83"/>
      <c r="E50" s="83"/>
      <c r="F50" s="85">
        <f>SUM(F44:F49)</f>
        <v>1289006</v>
      </c>
      <c r="G50" s="95"/>
      <c r="H50" s="99"/>
      <c r="I50" s="100"/>
      <c r="J50" s="77"/>
      <c r="K50" s="77"/>
    </row>
    <row r="51" spans="3:11" ht="12.75">
      <c r="C51" s="90" t="s">
        <v>145</v>
      </c>
      <c r="D51" s="90"/>
      <c r="E51" s="90"/>
      <c r="F51" s="91">
        <v>40527</v>
      </c>
      <c r="G51" s="92"/>
      <c r="H51" s="99"/>
      <c r="I51" s="100"/>
      <c r="J51" s="77"/>
      <c r="K51" s="77"/>
    </row>
    <row r="52" spans="3:10" ht="12.75">
      <c r="C52" s="4" t="s">
        <v>146</v>
      </c>
      <c r="D52" s="81" t="s">
        <v>123</v>
      </c>
      <c r="E52" s="81">
        <v>28</v>
      </c>
      <c r="F52" s="91">
        <v>127</v>
      </c>
      <c r="G52" s="5" t="s">
        <v>147</v>
      </c>
      <c r="H52" s="93"/>
      <c r="I52" s="77"/>
      <c r="J52" s="77"/>
    </row>
    <row r="53" spans="3:10" ht="12.75">
      <c r="C53" s="4"/>
      <c r="D53" s="81"/>
      <c r="E53" s="81"/>
      <c r="F53" s="91"/>
      <c r="G53" s="5"/>
      <c r="H53" s="93"/>
      <c r="I53" s="77"/>
      <c r="J53" s="77"/>
    </row>
    <row r="54" spans="3:10" ht="12.75" hidden="1">
      <c r="C54" s="4"/>
      <c r="D54" s="81"/>
      <c r="E54" s="81"/>
      <c r="F54" s="91"/>
      <c r="G54" s="5"/>
      <c r="H54" s="93"/>
      <c r="I54" s="77"/>
      <c r="J54" s="77"/>
    </row>
    <row r="55" spans="3:10" ht="13.5" thickBot="1">
      <c r="C55" s="83" t="s">
        <v>148</v>
      </c>
      <c r="D55" s="83"/>
      <c r="E55" s="83"/>
      <c r="F55" s="85">
        <f>SUM(F51:F54)</f>
        <v>40654</v>
      </c>
      <c r="G55" s="95"/>
      <c r="H55" s="93"/>
      <c r="I55" s="77"/>
      <c r="J55" s="77"/>
    </row>
    <row r="56" spans="3:10" ht="12.75">
      <c r="C56" s="101" t="s">
        <v>149</v>
      </c>
      <c r="D56" s="101"/>
      <c r="E56" s="101"/>
      <c r="F56" s="102">
        <v>423251</v>
      </c>
      <c r="G56" s="103"/>
      <c r="H56" s="93"/>
      <c r="I56" s="77"/>
      <c r="J56" s="77"/>
    </row>
    <row r="57" spans="3:10" ht="12.75">
      <c r="C57" s="96" t="s">
        <v>150</v>
      </c>
      <c r="D57" s="81" t="s">
        <v>123</v>
      </c>
      <c r="E57" s="81">
        <v>28</v>
      </c>
      <c r="F57" s="91">
        <v>1887</v>
      </c>
      <c r="G57" s="5" t="s">
        <v>151</v>
      </c>
      <c r="H57" s="93"/>
      <c r="I57" s="77"/>
      <c r="J57" s="77"/>
    </row>
    <row r="58" spans="3:10" ht="12.75">
      <c r="C58" s="96"/>
      <c r="D58" s="81"/>
      <c r="E58" s="81"/>
      <c r="F58" s="91"/>
      <c r="G58" s="5"/>
      <c r="H58" s="93"/>
      <c r="I58" s="77"/>
      <c r="J58" s="77"/>
    </row>
    <row r="59" spans="3:10" ht="12.75" hidden="1">
      <c r="C59" s="4"/>
      <c r="D59" s="81"/>
      <c r="E59" s="81"/>
      <c r="F59" s="82"/>
      <c r="G59" s="5"/>
      <c r="H59" s="93"/>
      <c r="I59" s="77"/>
      <c r="J59" s="77"/>
    </row>
    <row r="60" spans="3:10" ht="13.5" thickBot="1">
      <c r="C60" s="83" t="s">
        <v>152</v>
      </c>
      <c r="D60" s="83"/>
      <c r="E60" s="83"/>
      <c r="F60" s="85">
        <f>SUM(F56:F59)</f>
        <v>425138</v>
      </c>
      <c r="G60" s="95"/>
      <c r="H60" s="93"/>
      <c r="I60" s="77"/>
      <c r="J60" s="77"/>
    </row>
    <row r="61" spans="3:10" ht="12.75">
      <c r="C61" s="90" t="s">
        <v>153</v>
      </c>
      <c r="D61" s="81"/>
      <c r="E61" s="90"/>
      <c r="F61" s="91">
        <v>12183</v>
      </c>
      <c r="G61" s="92"/>
      <c r="H61" s="93"/>
      <c r="I61" s="77"/>
      <c r="J61" s="77"/>
    </row>
    <row r="62" spans="3:10" ht="12.75">
      <c r="C62" s="4" t="s">
        <v>154</v>
      </c>
      <c r="D62" s="104" t="s">
        <v>123</v>
      </c>
      <c r="E62" s="81">
        <v>28</v>
      </c>
      <c r="F62" s="82">
        <v>54</v>
      </c>
      <c r="G62" s="5" t="s">
        <v>155</v>
      </c>
      <c r="H62" s="93"/>
      <c r="I62" s="77"/>
      <c r="J62" s="77"/>
    </row>
    <row r="63" spans="3:10" ht="12.75">
      <c r="C63" s="4"/>
      <c r="D63" s="81"/>
      <c r="E63" s="81"/>
      <c r="F63" s="82"/>
      <c r="G63" s="5"/>
      <c r="H63" s="93"/>
      <c r="I63" s="77"/>
      <c r="J63" s="77"/>
    </row>
    <row r="64" spans="3:10" ht="12.75" hidden="1">
      <c r="C64" s="4"/>
      <c r="D64" s="81"/>
      <c r="E64" s="81"/>
      <c r="F64" s="82"/>
      <c r="G64" s="5"/>
      <c r="H64" s="93"/>
      <c r="I64" s="77"/>
      <c r="J64" s="77"/>
    </row>
    <row r="65" spans="3:10" ht="13.5" thickBot="1">
      <c r="C65" s="83" t="s">
        <v>156</v>
      </c>
      <c r="D65" s="83"/>
      <c r="E65" s="83"/>
      <c r="F65" s="85">
        <f>SUM(F61:F64)</f>
        <v>12237</v>
      </c>
      <c r="G65" s="95"/>
      <c r="H65" s="93"/>
      <c r="I65" s="77"/>
      <c r="J65" s="77"/>
    </row>
    <row r="66" spans="3:10" ht="12.75">
      <c r="C66" s="90" t="s">
        <v>157</v>
      </c>
      <c r="D66" s="90"/>
      <c r="E66" s="90"/>
      <c r="F66" s="91">
        <v>112839</v>
      </c>
      <c r="G66" s="90"/>
      <c r="H66" s="93"/>
      <c r="I66" s="77"/>
      <c r="J66" s="77"/>
    </row>
    <row r="67" spans="3:10" ht="12.75">
      <c r="C67" s="96" t="s">
        <v>158</v>
      </c>
      <c r="D67" s="81" t="s">
        <v>123</v>
      </c>
      <c r="E67" s="81"/>
      <c r="F67" s="88"/>
      <c r="G67" s="5"/>
      <c r="H67" s="93"/>
      <c r="I67" s="77"/>
      <c r="J67" s="77"/>
    </row>
    <row r="68" spans="3:10" ht="12.75">
      <c r="C68" s="89"/>
      <c r="D68" s="86"/>
      <c r="E68" s="86"/>
      <c r="F68" s="88"/>
      <c r="G68" s="5"/>
      <c r="H68" s="93"/>
      <c r="I68" s="77"/>
      <c r="J68" s="77"/>
    </row>
    <row r="69" spans="3:10" ht="13.5" thickBot="1">
      <c r="C69" s="83" t="s">
        <v>159</v>
      </c>
      <c r="D69" s="83"/>
      <c r="E69" s="83"/>
      <c r="F69" s="85">
        <f>SUM(F66:F68)</f>
        <v>112839</v>
      </c>
      <c r="G69" s="95"/>
      <c r="H69" s="93"/>
      <c r="I69" s="77"/>
      <c r="J69" s="7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4" ht="12.75">
      <c r="B5" s="1"/>
      <c r="C5" s="34" t="s">
        <v>57</v>
      </c>
      <c r="D5" s="16" t="s">
        <v>58</v>
      </c>
    </row>
    <row r="6" ht="13.5" thickBot="1"/>
    <row r="7" spans="1:6" ht="68.25" customHeight="1" thickBot="1">
      <c r="A7" s="36" t="s">
        <v>9</v>
      </c>
      <c r="B7" s="37" t="s">
        <v>10</v>
      </c>
      <c r="C7" s="38" t="s">
        <v>11</v>
      </c>
      <c r="D7" s="37" t="s">
        <v>12</v>
      </c>
      <c r="E7" s="39" t="s">
        <v>13</v>
      </c>
      <c r="F7" s="37" t="s">
        <v>14</v>
      </c>
    </row>
    <row r="8" spans="1:6" ht="12.75">
      <c r="A8" s="40">
        <v>1</v>
      </c>
      <c r="B8" s="51" t="s">
        <v>59</v>
      </c>
      <c r="C8" s="41">
        <v>811</v>
      </c>
      <c r="D8" s="42" t="s">
        <v>60</v>
      </c>
      <c r="E8" s="42" t="s">
        <v>61</v>
      </c>
      <c r="F8" s="43">
        <v>8924.19</v>
      </c>
    </row>
    <row r="9" spans="1:6" ht="12.75">
      <c r="A9" s="26">
        <v>2</v>
      </c>
      <c r="B9" s="52" t="s">
        <v>59</v>
      </c>
      <c r="C9" s="26">
        <v>784</v>
      </c>
      <c r="D9" s="26" t="s">
        <v>62</v>
      </c>
      <c r="E9" s="26" t="s">
        <v>63</v>
      </c>
      <c r="F9" s="53">
        <v>143.65</v>
      </c>
    </row>
    <row r="10" spans="1:6" ht="12.75">
      <c r="A10" s="44">
        <v>3</v>
      </c>
      <c r="B10" s="54" t="s">
        <v>59</v>
      </c>
      <c r="C10" s="44">
        <v>822</v>
      </c>
      <c r="D10" s="44" t="s">
        <v>64</v>
      </c>
      <c r="E10" s="44" t="s">
        <v>65</v>
      </c>
      <c r="F10" s="45">
        <v>2027.06</v>
      </c>
    </row>
    <row r="11" spans="1:6" ht="12.75">
      <c r="A11" s="26">
        <v>4</v>
      </c>
      <c r="B11" s="52" t="s">
        <v>66</v>
      </c>
      <c r="C11" s="26">
        <v>835</v>
      </c>
      <c r="D11" s="26" t="s">
        <v>67</v>
      </c>
      <c r="E11" s="26" t="s">
        <v>68</v>
      </c>
      <c r="F11" s="53">
        <v>5998.8</v>
      </c>
    </row>
    <row r="12" spans="1:6" ht="12.75">
      <c r="A12" s="26">
        <v>5</v>
      </c>
      <c r="B12" s="52" t="s">
        <v>66</v>
      </c>
      <c r="C12" s="26">
        <v>847</v>
      </c>
      <c r="D12" s="26" t="s">
        <v>69</v>
      </c>
      <c r="E12" s="26" t="s">
        <v>70</v>
      </c>
      <c r="F12" s="53">
        <v>4800</v>
      </c>
    </row>
    <row r="13" spans="1:6" ht="12.75">
      <c r="A13" s="26">
        <v>6</v>
      </c>
      <c r="B13" s="52" t="s">
        <v>66</v>
      </c>
      <c r="C13" s="26">
        <v>833</v>
      </c>
      <c r="D13" s="26" t="s">
        <v>71</v>
      </c>
      <c r="E13" s="26" t="s">
        <v>72</v>
      </c>
      <c r="F13" s="53">
        <v>579.25</v>
      </c>
    </row>
    <row r="14" spans="1:6" ht="12.75">
      <c r="A14" s="26">
        <v>7</v>
      </c>
      <c r="B14" s="52" t="s">
        <v>66</v>
      </c>
      <c r="C14" s="26">
        <v>834</v>
      </c>
      <c r="D14" s="26" t="s">
        <v>71</v>
      </c>
      <c r="E14" s="26" t="s">
        <v>72</v>
      </c>
      <c r="F14" s="53">
        <v>1550.54</v>
      </c>
    </row>
    <row r="15" spans="1:6" ht="12.75">
      <c r="A15" s="26">
        <v>8</v>
      </c>
      <c r="B15" s="52" t="s">
        <v>66</v>
      </c>
      <c r="C15" s="26">
        <v>829</v>
      </c>
      <c r="D15" s="26" t="s">
        <v>73</v>
      </c>
      <c r="E15" s="26" t="s">
        <v>160</v>
      </c>
      <c r="F15" s="53">
        <v>30247.32</v>
      </c>
    </row>
    <row r="16" spans="1:6" ht="12.75">
      <c r="A16" s="26">
        <v>9</v>
      </c>
      <c r="B16" s="52" t="s">
        <v>66</v>
      </c>
      <c r="C16" s="26">
        <v>827</v>
      </c>
      <c r="D16" s="26" t="s">
        <v>74</v>
      </c>
      <c r="E16" s="26" t="s">
        <v>75</v>
      </c>
      <c r="F16" s="53">
        <v>3995.5</v>
      </c>
    </row>
    <row r="17" spans="1:6" ht="12.75">
      <c r="A17" s="26">
        <v>10</v>
      </c>
      <c r="B17" s="52" t="s">
        <v>66</v>
      </c>
      <c r="C17" s="26">
        <v>831</v>
      </c>
      <c r="D17" s="26" t="s">
        <v>76</v>
      </c>
      <c r="E17" s="26" t="s">
        <v>77</v>
      </c>
      <c r="F17" s="53">
        <v>3237.64</v>
      </c>
    </row>
    <row r="18" spans="1:6" ht="12.75">
      <c r="A18" s="26">
        <v>11</v>
      </c>
      <c r="B18" s="52" t="s">
        <v>66</v>
      </c>
      <c r="C18" s="26">
        <v>838</v>
      </c>
      <c r="D18" s="26" t="s">
        <v>78</v>
      </c>
      <c r="E18" s="26" t="s">
        <v>79</v>
      </c>
      <c r="F18" s="53">
        <v>449.88</v>
      </c>
    </row>
    <row r="19" spans="1:6" ht="12.75">
      <c r="A19" s="26">
        <v>12</v>
      </c>
      <c r="B19" s="52" t="s">
        <v>66</v>
      </c>
      <c r="C19" s="26">
        <v>828</v>
      </c>
      <c r="D19" s="26" t="s">
        <v>80</v>
      </c>
      <c r="E19" s="26" t="s">
        <v>81</v>
      </c>
      <c r="F19" s="53">
        <v>3285.7</v>
      </c>
    </row>
    <row r="20" spans="1:6" ht="12.75">
      <c r="A20" s="26">
        <v>13</v>
      </c>
      <c r="B20" s="52" t="s">
        <v>66</v>
      </c>
      <c r="C20" s="26">
        <v>837</v>
      </c>
      <c r="D20" s="26" t="s">
        <v>82</v>
      </c>
      <c r="E20" s="26" t="s">
        <v>83</v>
      </c>
      <c r="F20" s="53">
        <v>5816.22</v>
      </c>
    </row>
    <row r="21" spans="1:6" ht="12.75">
      <c r="A21" s="26">
        <v>14</v>
      </c>
      <c r="B21" s="52" t="s">
        <v>66</v>
      </c>
      <c r="C21" s="26">
        <v>836</v>
      </c>
      <c r="D21" s="26" t="s">
        <v>84</v>
      </c>
      <c r="E21" s="26" t="s">
        <v>85</v>
      </c>
      <c r="F21" s="53">
        <v>245336.18</v>
      </c>
    </row>
    <row r="22" spans="1:6" ht="12.75">
      <c r="A22" s="26">
        <v>15</v>
      </c>
      <c r="B22" s="52" t="s">
        <v>86</v>
      </c>
      <c r="C22" s="26">
        <v>866</v>
      </c>
      <c r="D22" s="26" t="s">
        <v>87</v>
      </c>
      <c r="E22" s="26" t="s">
        <v>88</v>
      </c>
      <c r="F22" s="53">
        <v>706.26</v>
      </c>
    </row>
    <row r="23" spans="1:6" ht="12.75">
      <c r="A23" s="26">
        <v>16</v>
      </c>
      <c r="B23" s="52" t="s">
        <v>86</v>
      </c>
      <c r="C23" s="26">
        <v>812</v>
      </c>
      <c r="D23" s="26" t="s">
        <v>89</v>
      </c>
      <c r="E23" s="26" t="s">
        <v>90</v>
      </c>
      <c r="F23" s="53">
        <v>18592.8</v>
      </c>
    </row>
    <row r="24" spans="1:6" ht="12.75">
      <c r="A24" s="26">
        <v>17</v>
      </c>
      <c r="B24" s="52" t="s">
        <v>86</v>
      </c>
      <c r="C24" s="26">
        <v>830</v>
      </c>
      <c r="D24" s="26" t="s">
        <v>73</v>
      </c>
      <c r="E24" s="26" t="s">
        <v>91</v>
      </c>
      <c r="F24" s="53">
        <v>205.02</v>
      </c>
    </row>
    <row r="25" spans="1:6" ht="12.75">
      <c r="A25" s="26">
        <v>18</v>
      </c>
      <c r="B25" s="52" t="s">
        <v>86</v>
      </c>
      <c r="C25" s="26">
        <v>875</v>
      </c>
      <c r="D25" s="26" t="s">
        <v>92</v>
      </c>
      <c r="E25" s="26" t="s">
        <v>93</v>
      </c>
      <c r="F25" s="53">
        <v>134968.35</v>
      </c>
    </row>
    <row r="26" spans="1:6" ht="12.75">
      <c r="A26" s="26">
        <v>19</v>
      </c>
      <c r="B26" s="52" t="s">
        <v>86</v>
      </c>
      <c r="C26" s="26">
        <v>864</v>
      </c>
      <c r="D26" s="26" t="s">
        <v>84</v>
      </c>
      <c r="E26" s="26" t="s">
        <v>85</v>
      </c>
      <c r="F26" s="53">
        <v>20552.36</v>
      </c>
    </row>
    <row r="27" spans="1:6" ht="12.75">
      <c r="A27" s="26">
        <v>20</v>
      </c>
      <c r="B27" s="52" t="s">
        <v>86</v>
      </c>
      <c r="C27" s="26">
        <v>865</v>
      </c>
      <c r="D27" s="26" t="s">
        <v>92</v>
      </c>
      <c r="E27" s="26" t="s">
        <v>93</v>
      </c>
      <c r="F27" s="53">
        <v>27647.64</v>
      </c>
    </row>
    <row r="28" spans="1:6" ht="12.75">
      <c r="A28" s="26">
        <v>21</v>
      </c>
      <c r="B28" s="52" t="s">
        <v>86</v>
      </c>
      <c r="C28" s="26">
        <v>826</v>
      </c>
      <c r="D28" s="26" t="s">
        <v>94</v>
      </c>
      <c r="E28" s="26" t="s">
        <v>95</v>
      </c>
      <c r="F28" s="53">
        <v>660</v>
      </c>
    </row>
    <row r="29" spans="1:6" ht="12.75">
      <c r="A29" s="26">
        <v>22</v>
      </c>
      <c r="B29" s="52" t="s">
        <v>86</v>
      </c>
      <c r="C29" s="26">
        <v>863</v>
      </c>
      <c r="D29" s="26" t="s">
        <v>96</v>
      </c>
      <c r="E29" s="26" t="s">
        <v>97</v>
      </c>
      <c r="F29" s="53">
        <v>1680</v>
      </c>
    </row>
    <row r="30" spans="1:6" ht="12.75">
      <c r="A30" s="26">
        <v>23</v>
      </c>
      <c r="B30" s="52" t="s">
        <v>86</v>
      </c>
      <c r="C30" s="26">
        <v>832</v>
      </c>
      <c r="D30" s="26" t="s">
        <v>98</v>
      </c>
      <c r="E30" s="26" t="s">
        <v>77</v>
      </c>
      <c r="F30" s="53">
        <v>1515.53</v>
      </c>
    </row>
    <row r="31" spans="1:6" ht="12.75">
      <c r="A31" s="26">
        <v>24</v>
      </c>
      <c r="B31" s="52" t="s">
        <v>86</v>
      </c>
      <c r="C31" s="26">
        <v>869</v>
      </c>
      <c r="D31" s="26" t="s">
        <v>99</v>
      </c>
      <c r="E31" s="26" t="s">
        <v>100</v>
      </c>
      <c r="F31" s="53">
        <v>121.87</v>
      </c>
    </row>
    <row r="32" spans="1:6" ht="12.75">
      <c r="A32" s="26">
        <v>25</v>
      </c>
      <c r="B32" s="52" t="s">
        <v>86</v>
      </c>
      <c r="C32" s="26">
        <v>867</v>
      </c>
      <c r="D32" s="26" t="s">
        <v>101</v>
      </c>
      <c r="E32" s="26" t="s">
        <v>102</v>
      </c>
      <c r="F32" s="53">
        <v>3759.5</v>
      </c>
    </row>
    <row r="33" spans="1:6" ht="12.75">
      <c r="A33" s="26">
        <v>26</v>
      </c>
      <c r="B33" s="52" t="s">
        <v>103</v>
      </c>
      <c r="C33" s="26">
        <v>906</v>
      </c>
      <c r="D33" s="26" t="s">
        <v>104</v>
      </c>
      <c r="E33" s="26" t="s">
        <v>65</v>
      </c>
      <c r="F33" s="53">
        <v>19811</v>
      </c>
    </row>
    <row r="34" spans="1:6" ht="13.5" thickBot="1">
      <c r="A34" s="26">
        <v>27</v>
      </c>
      <c r="B34" s="52" t="s">
        <v>103</v>
      </c>
      <c r="C34" s="26">
        <v>868</v>
      </c>
      <c r="D34" s="26" t="s">
        <v>99</v>
      </c>
      <c r="E34" s="26" t="s">
        <v>93</v>
      </c>
      <c r="F34" s="53">
        <v>3037.4</v>
      </c>
    </row>
    <row r="35" spans="1:6" ht="13.5" thickBot="1">
      <c r="A35" s="48"/>
      <c r="B35" s="49"/>
      <c r="C35" s="50"/>
      <c r="D35" s="50"/>
      <c r="E35" s="46" t="s">
        <v>105</v>
      </c>
      <c r="F35" s="47">
        <v>549649.66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C6" sqref="C6:D6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39.421875" style="7" customWidth="1"/>
    <col min="6" max="6" width="15.00390625" style="7" customWidth="1"/>
    <col min="7" max="16384" width="10.421875" style="7" customWidth="1"/>
  </cols>
  <sheetData>
    <row r="1" spans="1:6" ht="12.75">
      <c r="A1" s="14" t="s">
        <v>22</v>
      </c>
      <c r="B1" s="15"/>
      <c r="C1" s="16"/>
      <c r="D1" s="16"/>
      <c r="E1" s="15"/>
      <c r="F1" s="15"/>
    </row>
    <row r="2" spans="1:6" ht="12.75">
      <c r="A2" s="17"/>
      <c r="B2" s="15"/>
      <c r="C2" s="15"/>
      <c r="D2" s="15"/>
      <c r="E2" s="15"/>
      <c r="F2" s="15"/>
    </row>
    <row r="3" spans="1:6" ht="12.75">
      <c r="A3" s="14" t="s">
        <v>23</v>
      </c>
      <c r="B3" s="16"/>
      <c r="C3" s="15"/>
      <c r="D3" s="16"/>
      <c r="E3" s="15"/>
      <c r="F3" s="15"/>
    </row>
    <row r="4" spans="1:6" ht="12.75">
      <c r="A4" s="14" t="s">
        <v>24</v>
      </c>
      <c r="B4" s="16"/>
      <c r="C4" s="15"/>
      <c r="D4" s="16"/>
      <c r="E4" s="15"/>
      <c r="F4" s="16"/>
    </row>
    <row r="5" spans="1:6" ht="12.75">
      <c r="A5" s="15"/>
      <c r="B5" s="16"/>
      <c r="C5" s="15"/>
      <c r="D5" s="15"/>
      <c r="E5" s="15"/>
      <c r="F5" s="15"/>
    </row>
    <row r="6" spans="1:6" ht="12.75">
      <c r="A6" s="15"/>
      <c r="B6" s="18"/>
      <c r="C6" s="34" t="s">
        <v>57</v>
      </c>
      <c r="D6" s="16" t="s">
        <v>58</v>
      </c>
      <c r="E6" s="15"/>
      <c r="F6" s="15"/>
    </row>
    <row r="7" spans="1:6" ht="12.75">
      <c r="A7" s="15"/>
      <c r="B7" s="15"/>
      <c r="C7" s="15"/>
      <c r="D7" s="15"/>
      <c r="E7" s="15"/>
      <c r="F7" s="15"/>
    </row>
    <row r="8" spans="1:6" ht="52.5">
      <c r="A8" s="19" t="s">
        <v>9</v>
      </c>
      <c r="B8" s="19" t="s">
        <v>10</v>
      </c>
      <c r="C8" s="20" t="s">
        <v>11</v>
      </c>
      <c r="D8" s="19" t="s">
        <v>25</v>
      </c>
      <c r="E8" s="19" t="s">
        <v>26</v>
      </c>
      <c r="F8" s="21" t="s">
        <v>27</v>
      </c>
    </row>
    <row r="9" spans="1:6" ht="13.5">
      <c r="A9" s="22">
        <v>1</v>
      </c>
      <c r="B9" s="23">
        <v>42394</v>
      </c>
      <c r="C9" s="24">
        <v>823</v>
      </c>
      <c r="D9" s="25" t="s">
        <v>29</v>
      </c>
      <c r="E9" s="26" t="s">
        <v>30</v>
      </c>
      <c r="F9" s="27">
        <v>27009</v>
      </c>
    </row>
    <row r="10" spans="1:6" ht="13.5">
      <c r="A10" s="22">
        <v>2</v>
      </c>
      <c r="B10" s="23">
        <v>42394</v>
      </c>
      <c r="C10" s="28">
        <v>785</v>
      </c>
      <c r="D10" s="25" t="s">
        <v>31</v>
      </c>
      <c r="E10" s="26" t="s">
        <v>32</v>
      </c>
      <c r="F10" s="27">
        <v>3400</v>
      </c>
    </row>
    <row r="11" spans="1:6" ht="13.5">
      <c r="A11" s="22">
        <v>3</v>
      </c>
      <c r="B11" s="23">
        <v>42395</v>
      </c>
      <c r="C11" s="28">
        <v>776</v>
      </c>
      <c r="D11" s="25" t="s">
        <v>31</v>
      </c>
      <c r="E11" s="26" t="s">
        <v>33</v>
      </c>
      <c r="F11" s="27">
        <v>312.38</v>
      </c>
    </row>
    <row r="12" spans="1:6" ht="13.5">
      <c r="A12" s="22">
        <v>4</v>
      </c>
      <c r="B12" s="23">
        <v>42395</v>
      </c>
      <c r="C12" s="29">
        <v>518</v>
      </c>
      <c r="D12" s="30" t="s">
        <v>34</v>
      </c>
      <c r="E12" s="26" t="s">
        <v>35</v>
      </c>
      <c r="F12" s="27">
        <v>4079.8</v>
      </c>
    </row>
    <row r="13" spans="1:6" ht="13.5">
      <c r="A13" s="22">
        <v>5</v>
      </c>
      <c r="B13" s="23">
        <v>42395</v>
      </c>
      <c r="C13" s="28">
        <v>777</v>
      </c>
      <c r="D13" s="25" t="s">
        <v>31</v>
      </c>
      <c r="E13" s="26" t="s">
        <v>36</v>
      </c>
      <c r="F13" s="27">
        <v>5142</v>
      </c>
    </row>
    <row r="14" spans="1:6" ht="13.5">
      <c r="A14" s="22">
        <v>6</v>
      </c>
      <c r="B14" s="23">
        <v>42395</v>
      </c>
      <c r="C14" s="28">
        <v>783</v>
      </c>
      <c r="D14" s="25" t="s">
        <v>31</v>
      </c>
      <c r="E14" s="26" t="s">
        <v>37</v>
      </c>
      <c r="F14" s="27">
        <v>24445</v>
      </c>
    </row>
    <row r="15" spans="1:256" ht="13.5">
      <c r="A15" s="22">
        <v>7</v>
      </c>
      <c r="B15" s="23">
        <v>42395</v>
      </c>
      <c r="C15" s="28">
        <v>782</v>
      </c>
      <c r="D15" s="30" t="s">
        <v>34</v>
      </c>
      <c r="E15" s="26" t="s">
        <v>38</v>
      </c>
      <c r="F15" s="27">
        <v>1200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ht="13.5">
      <c r="A16" s="22">
        <v>8</v>
      </c>
      <c r="B16" s="23">
        <v>42396</v>
      </c>
      <c r="C16" s="28">
        <v>856</v>
      </c>
      <c r="D16" s="25" t="s">
        <v>29</v>
      </c>
      <c r="E16" s="26" t="s">
        <v>39</v>
      </c>
      <c r="F16" s="27">
        <v>150</v>
      </c>
    </row>
    <row r="17" spans="1:6" ht="13.5">
      <c r="A17" s="22">
        <v>9</v>
      </c>
      <c r="B17" s="23">
        <v>42396</v>
      </c>
      <c r="C17" s="28">
        <v>859</v>
      </c>
      <c r="D17" s="25" t="s">
        <v>29</v>
      </c>
      <c r="E17" s="26" t="s">
        <v>40</v>
      </c>
      <c r="F17" s="27">
        <v>300</v>
      </c>
    </row>
    <row r="18" spans="1:6" ht="13.5">
      <c r="A18" s="22">
        <v>10</v>
      </c>
      <c r="B18" s="23">
        <v>42396</v>
      </c>
      <c r="C18" s="28">
        <v>860</v>
      </c>
      <c r="D18" s="25" t="s">
        <v>29</v>
      </c>
      <c r="E18" s="26" t="s">
        <v>41</v>
      </c>
      <c r="F18" s="27">
        <v>100</v>
      </c>
    </row>
    <row r="19" spans="1:6" ht="13.5">
      <c r="A19" s="22">
        <v>11</v>
      </c>
      <c r="B19" s="23">
        <v>42396</v>
      </c>
      <c r="C19" s="28">
        <v>862</v>
      </c>
      <c r="D19" s="25" t="s">
        <v>29</v>
      </c>
      <c r="E19" s="26" t="s">
        <v>42</v>
      </c>
      <c r="F19" s="27">
        <v>25</v>
      </c>
    </row>
    <row r="20" spans="1:6" ht="13.5">
      <c r="A20" s="22">
        <v>12</v>
      </c>
      <c r="B20" s="23">
        <v>42396</v>
      </c>
      <c r="C20" s="28">
        <v>850</v>
      </c>
      <c r="D20" s="25" t="s">
        <v>29</v>
      </c>
      <c r="E20" s="26" t="s">
        <v>43</v>
      </c>
      <c r="F20" s="27">
        <v>25</v>
      </c>
    </row>
    <row r="21" spans="1:6" ht="13.5">
      <c r="A21" s="22">
        <v>13</v>
      </c>
      <c r="B21" s="23">
        <v>42396</v>
      </c>
      <c r="C21" s="28">
        <v>861</v>
      </c>
      <c r="D21" s="25" t="s">
        <v>29</v>
      </c>
      <c r="E21" s="26" t="s">
        <v>44</v>
      </c>
      <c r="F21" s="27">
        <v>100</v>
      </c>
    </row>
    <row r="22" spans="1:6" ht="13.5">
      <c r="A22" s="22">
        <v>14</v>
      </c>
      <c r="B22" s="23">
        <v>42396</v>
      </c>
      <c r="C22" s="28">
        <v>857</v>
      </c>
      <c r="D22" s="25" t="s">
        <v>29</v>
      </c>
      <c r="E22" s="26" t="s">
        <v>45</v>
      </c>
      <c r="F22" s="27">
        <v>200</v>
      </c>
    </row>
    <row r="23" spans="1:6" ht="13.5">
      <c r="A23" s="22">
        <v>15</v>
      </c>
      <c r="B23" s="23">
        <v>42396</v>
      </c>
      <c r="C23" s="28">
        <v>858</v>
      </c>
      <c r="D23" s="25" t="s">
        <v>29</v>
      </c>
      <c r="E23" s="26" t="s">
        <v>46</v>
      </c>
      <c r="F23" s="27">
        <v>200</v>
      </c>
    </row>
    <row r="24" spans="1:6" ht="13.5">
      <c r="A24" s="22">
        <v>16</v>
      </c>
      <c r="B24" s="23">
        <v>42396</v>
      </c>
      <c r="C24" s="28">
        <v>851</v>
      </c>
      <c r="D24" s="30" t="s">
        <v>34</v>
      </c>
      <c r="E24" s="26" t="s">
        <v>47</v>
      </c>
      <c r="F24" s="27">
        <v>100</v>
      </c>
    </row>
    <row r="25" spans="1:6" ht="13.5">
      <c r="A25" s="22">
        <v>17</v>
      </c>
      <c r="B25" s="23">
        <v>42396</v>
      </c>
      <c r="C25" s="28">
        <v>853</v>
      </c>
      <c r="D25" s="30" t="s">
        <v>34</v>
      </c>
      <c r="E25" s="26" t="s">
        <v>48</v>
      </c>
      <c r="F25" s="27">
        <v>1240</v>
      </c>
    </row>
    <row r="26" spans="1:6" ht="13.5">
      <c r="A26" s="22">
        <v>18</v>
      </c>
      <c r="B26" s="23">
        <v>42396</v>
      </c>
      <c r="C26" s="28">
        <v>852</v>
      </c>
      <c r="D26" s="30" t="s">
        <v>34</v>
      </c>
      <c r="E26" s="26" t="s">
        <v>49</v>
      </c>
      <c r="F26" s="27">
        <v>200</v>
      </c>
    </row>
    <row r="27" spans="1:6" ht="13.5">
      <c r="A27" s="22">
        <v>19</v>
      </c>
      <c r="B27" s="23">
        <v>42396</v>
      </c>
      <c r="C27" s="28">
        <v>849</v>
      </c>
      <c r="D27" s="30" t="s">
        <v>34</v>
      </c>
      <c r="E27" s="26" t="s">
        <v>50</v>
      </c>
      <c r="F27" s="27">
        <v>23981.26</v>
      </c>
    </row>
    <row r="28" spans="1:6" ht="13.5">
      <c r="A28" s="22">
        <v>20</v>
      </c>
      <c r="B28" s="23">
        <v>42396</v>
      </c>
      <c r="C28" s="28">
        <v>855</v>
      </c>
      <c r="D28" s="30" t="s">
        <v>34</v>
      </c>
      <c r="E28" s="26" t="s">
        <v>51</v>
      </c>
      <c r="F28" s="27">
        <v>800</v>
      </c>
    </row>
    <row r="29" spans="1:6" ht="13.5">
      <c r="A29" s="22">
        <v>21</v>
      </c>
      <c r="B29" s="23">
        <v>42396</v>
      </c>
      <c r="C29" s="28">
        <v>854</v>
      </c>
      <c r="D29" s="30" t="s">
        <v>34</v>
      </c>
      <c r="E29" s="26" t="s">
        <v>51</v>
      </c>
      <c r="F29" s="27">
        <v>800</v>
      </c>
    </row>
    <row r="30" spans="1:6" ht="13.5">
      <c r="A30" s="22">
        <v>22</v>
      </c>
      <c r="B30" s="23">
        <v>42398</v>
      </c>
      <c r="C30" s="28">
        <v>907</v>
      </c>
      <c r="D30" s="30" t="s">
        <v>34</v>
      </c>
      <c r="E30" s="26" t="s">
        <v>52</v>
      </c>
      <c r="F30" s="27">
        <v>6800</v>
      </c>
    </row>
    <row r="31" spans="1:6" ht="13.5">
      <c r="A31" s="22">
        <v>23</v>
      </c>
      <c r="B31" s="23">
        <v>42398</v>
      </c>
      <c r="C31" s="28">
        <v>916</v>
      </c>
      <c r="D31" s="30" t="s">
        <v>34</v>
      </c>
      <c r="E31" s="26" t="s">
        <v>53</v>
      </c>
      <c r="F31" s="27">
        <v>100</v>
      </c>
    </row>
    <row r="32" spans="1:6" ht="13.5">
      <c r="A32" s="22">
        <v>24</v>
      </c>
      <c r="B32" s="23">
        <v>42398</v>
      </c>
      <c r="C32" s="28">
        <v>912</v>
      </c>
      <c r="D32" s="25" t="s">
        <v>54</v>
      </c>
      <c r="E32" s="26" t="s">
        <v>55</v>
      </c>
      <c r="F32" s="27">
        <v>115000</v>
      </c>
    </row>
    <row r="33" spans="1:6" ht="13.5">
      <c r="A33" s="22">
        <v>25</v>
      </c>
      <c r="B33" s="23">
        <v>42398</v>
      </c>
      <c r="C33" s="28">
        <v>911</v>
      </c>
      <c r="D33" s="25" t="s">
        <v>29</v>
      </c>
      <c r="E33" s="26" t="s">
        <v>56</v>
      </c>
      <c r="F33" s="27">
        <v>270</v>
      </c>
    </row>
    <row r="34" spans="1:6" ht="15">
      <c r="A34" s="22"/>
      <c r="B34" s="32" t="s">
        <v>7</v>
      </c>
      <c r="C34" s="28"/>
      <c r="D34" s="31"/>
      <c r="E34" s="26"/>
      <c r="F34" s="33">
        <f>SUM(F9:F33)</f>
        <v>215979.44</v>
      </c>
    </row>
  </sheetData>
  <sheetProtection selectLockedCells="1" selectUnlockedCells="1"/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D26" sqref="D26"/>
    </sheetView>
  </sheetViews>
  <sheetFormatPr defaultColWidth="10.421875" defaultRowHeight="12.75"/>
  <cols>
    <col min="1" max="1" width="9.421875" style="12" customWidth="1"/>
    <col min="2" max="2" width="17.28125" style="12" customWidth="1"/>
    <col min="3" max="3" width="14.7109375" style="12" customWidth="1"/>
    <col min="4" max="4" width="24.7109375" style="12" customWidth="1"/>
    <col min="5" max="5" width="39.421875" style="12" customWidth="1"/>
    <col min="6" max="6" width="15.00390625" style="12" customWidth="1"/>
    <col min="7" max="16384" width="10.421875" style="12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13" t="s">
        <v>22</v>
      </c>
      <c r="B3" s="8"/>
      <c r="C3" s="9"/>
      <c r="D3" s="9"/>
      <c r="E3" s="8"/>
      <c r="F3" s="8"/>
    </row>
    <row r="4" spans="2:6" ht="12.75">
      <c r="B4" s="8"/>
      <c r="C4" s="8"/>
      <c r="D4" s="8"/>
      <c r="E4" s="8"/>
      <c r="F4" s="8"/>
    </row>
    <row r="5" spans="2:6" ht="12.75">
      <c r="B5" s="8"/>
      <c r="C5" s="8"/>
      <c r="D5" s="8"/>
      <c r="E5" s="8"/>
      <c r="F5" s="8"/>
    </row>
    <row r="6" spans="2:6" ht="12.75">
      <c r="B6" s="8"/>
      <c r="C6" s="8"/>
      <c r="D6" s="8"/>
      <c r="E6" s="8"/>
      <c r="F6" s="8"/>
    </row>
    <row r="7" spans="1:6" ht="12.75">
      <c r="A7" s="13" t="s">
        <v>23</v>
      </c>
      <c r="B7" s="9"/>
      <c r="C7" s="8"/>
      <c r="D7" s="9"/>
      <c r="E7" s="10"/>
      <c r="F7" s="8"/>
    </row>
    <row r="8" spans="1:6" ht="12.75">
      <c r="A8" s="13" t="s">
        <v>28</v>
      </c>
      <c r="B8" s="9"/>
      <c r="C8" s="8"/>
      <c r="D8" s="9"/>
      <c r="E8" s="8"/>
      <c r="F8" s="9"/>
    </row>
    <row r="9" spans="1:6" ht="12.75">
      <c r="A9" s="8"/>
      <c r="B9" s="9"/>
      <c r="C9" s="8"/>
      <c r="D9" s="8"/>
      <c r="E9" s="8"/>
      <c r="F9" s="8"/>
    </row>
    <row r="10" spans="1:6" ht="12.75">
      <c r="A10" s="8"/>
      <c r="B10" s="11"/>
      <c r="C10" s="34" t="s">
        <v>57</v>
      </c>
      <c r="D10" s="16" t="s">
        <v>58</v>
      </c>
      <c r="E10" s="8"/>
      <c r="F10" s="8"/>
    </row>
    <row r="11" spans="1:6" ht="12.75">
      <c r="A11" s="8"/>
      <c r="B11" s="8"/>
      <c r="C11" s="8"/>
      <c r="D11" s="8"/>
      <c r="E11" s="8"/>
      <c r="F11" s="8"/>
    </row>
    <row r="12" spans="1:6" ht="52.5">
      <c r="A12" s="105" t="s">
        <v>9</v>
      </c>
      <c r="B12" s="105" t="s">
        <v>10</v>
      </c>
      <c r="C12" s="106" t="s">
        <v>11</v>
      </c>
      <c r="D12" s="105" t="s">
        <v>25</v>
      </c>
      <c r="E12" s="105" t="s">
        <v>26</v>
      </c>
      <c r="F12" s="107" t="s">
        <v>27</v>
      </c>
    </row>
    <row r="13" spans="1:6" ht="12.75">
      <c r="A13" s="108">
        <v>1</v>
      </c>
      <c r="B13" s="57">
        <v>42394</v>
      </c>
      <c r="C13" s="58">
        <v>824</v>
      </c>
      <c r="D13" s="58" t="s">
        <v>54</v>
      </c>
      <c r="E13" s="58" t="s">
        <v>106</v>
      </c>
      <c r="F13" s="59">
        <v>16500</v>
      </c>
    </row>
    <row r="14" spans="1:6" ht="12.75">
      <c r="A14" s="109">
        <v>2</v>
      </c>
      <c r="B14" s="110">
        <v>42395</v>
      </c>
      <c r="C14" s="106">
        <v>519</v>
      </c>
      <c r="D14" s="105" t="s">
        <v>34</v>
      </c>
      <c r="E14" s="105" t="s">
        <v>107</v>
      </c>
      <c r="F14" s="111">
        <v>968920</v>
      </c>
    </row>
    <row r="15" spans="1:6" ht="12.75">
      <c r="A15" s="109">
        <v>3</v>
      </c>
      <c r="B15" s="110">
        <v>42395</v>
      </c>
      <c r="C15" s="106">
        <v>839</v>
      </c>
      <c r="D15" s="105" t="s">
        <v>34</v>
      </c>
      <c r="E15" s="105" t="s">
        <v>108</v>
      </c>
      <c r="F15" s="111">
        <v>7332.77</v>
      </c>
    </row>
    <row r="16" spans="1:6" ht="12.75">
      <c r="A16" s="109">
        <v>4</v>
      </c>
      <c r="B16" s="110">
        <v>42395</v>
      </c>
      <c r="C16" s="106">
        <v>841</v>
      </c>
      <c r="D16" s="105" t="s">
        <v>34</v>
      </c>
      <c r="E16" s="105" t="s">
        <v>108</v>
      </c>
      <c r="F16" s="111">
        <v>10863.36</v>
      </c>
    </row>
    <row r="17" spans="1:256" ht="13.5">
      <c r="A17" s="112">
        <v>5</v>
      </c>
      <c r="B17" s="113">
        <v>42395</v>
      </c>
      <c r="C17" s="114">
        <v>840</v>
      </c>
      <c r="D17" s="114" t="s">
        <v>34</v>
      </c>
      <c r="E17" s="114" t="s">
        <v>108</v>
      </c>
      <c r="F17" s="115">
        <v>7332.77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2.75">
      <c r="A18" s="55">
        <v>6</v>
      </c>
      <c r="B18" s="57">
        <v>42396</v>
      </c>
      <c r="C18" s="58">
        <v>870</v>
      </c>
      <c r="D18" s="58" t="s">
        <v>34</v>
      </c>
      <c r="E18" s="58" t="s">
        <v>108</v>
      </c>
      <c r="F18" s="59">
        <v>7342.65</v>
      </c>
    </row>
    <row r="19" spans="1:6" ht="12.75">
      <c r="A19" s="55">
        <v>7</v>
      </c>
      <c r="B19" s="57">
        <v>42396</v>
      </c>
      <c r="C19" s="58">
        <v>871</v>
      </c>
      <c r="D19" s="58" t="s">
        <v>34</v>
      </c>
      <c r="E19" s="58" t="s">
        <v>108</v>
      </c>
      <c r="F19" s="59">
        <v>7342.65</v>
      </c>
    </row>
    <row r="20" spans="1:6" ht="12.75">
      <c r="A20" s="55">
        <v>8</v>
      </c>
      <c r="B20" s="57">
        <v>42396</v>
      </c>
      <c r="C20" s="58">
        <v>872</v>
      </c>
      <c r="D20" s="58" t="s">
        <v>34</v>
      </c>
      <c r="E20" s="58" t="s">
        <v>108</v>
      </c>
      <c r="F20" s="59">
        <v>5439</v>
      </c>
    </row>
    <row r="21" spans="1:6" ht="12.75">
      <c r="A21" s="55">
        <v>9</v>
      </c>
      <c r="B21" s="57">
        <v>42396</v>
      </c>
      <c r="C21" s="58">
        <v>873</v>
      </c>
      <c r="D21" s="58" t="s">
        <v>34</v>
      </c>
      <c r="E21" s="58" t="s">
        <v>108</v>
      </c>
      <c r="F21" s="59">
        <v>14050.75</v>
      </c>
    </row>
    <row r="22" spans="1:6" ht="12.75">
      <c r="A22" s="55">
        <v>10</v>
      </c>
      <c r="B22" s="57">
        <v>42396</v>
      </c>
      <c r="C22" s="58">
        <v>10183</v>
      </c>
      <c r="D22" s="58" t="s">
        <v>34</v>
      </c>
      <c r="E22" s="58" t="s">
        <v>109</v>
      </c>
      <c r="F22" s="59">
        <v>189919.04</v>
      </c>
    </row>
    <row r="23" spans="1:6" ht="12.75">
      <c r="A23" s="55">
        <v>11</v>
      </c>
      <c r="B23" s="57">
        <v>42398</v>
      </c>
      <c r="C23" s="58">
        <v>10186</v>
      </c>
      <c r="D23" s="58" t="s">
        <v>34</v>
      </c>
      <c r="E23" s="58" t="s">
        <v>110</v>
      </c>
      <c r="F23" s="59">
        <v>468535.96</v>
      </c>
    </row>
    <row r="24" spans="1:6" ht="12.75">
      <c r="A24" s="55" t="s">
        <v>7</v>
      </c>
      <c r="B24" s="55"/>
      <c r="C24" s="55"/>
      <c r="D24" s="55"/>
      <c r="E24" s="55"/>
      <c r="F24" s="56">
        <v>1703578.95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4" sqref="A14"/>
    </sheetView>
  </sheetViews>
  <sheetFormatPr defaultColWidth="10.421875" defaultRowHeight="12.75"/>
  <cols>
    <col min="1" max="1" width="29.57421875" style="12" customWidth="1"/>
    <col min="2" max="2" width="17.28125" style="12" customWidth="1"/>
    <col min="3" max="3" width="28.7109375" style="12" customWidth="1"/>
    <col min="4" max="4" width="22.7109375" style="12" customWidth="1"/>
    <col min="5" max="5" width="20.140625" style="12" customWidth="1"/>
    <col min="6" max="16384" width="10.421875" style="12" customWidth="1"/>
  </cols>
  <sheetData>
    <row r="1" spans="1:5" ht="15">
      <c r="A1" s="62" t="s">
        <v>15</v>
      </c>
      <c r="B1" s="62"/>
      <c r="C1" s="62"/>
      <c r="D1" s="62"/>
      <c r="E1" s="63"/>
    </row>
    <row r="2" spans="1:5" ht="15">
      <c r="A2" s="63"/>
      <c r="B2" s="63"/>
      <c r="C2" s="63"/>
      <c r="D2" s="63"/>
      <c r="E2" s="63"/>
    </row>
    <row r="3" spans="1:5" ht="15">
      <c r="A3" s="63"/>
      <c r="B3" s="63"/>
      <c r="C3" s="63"/>
      <c r="D3" s="63"/>
      <c r="E3" s="63"/>
    </row>
    <row r="4" spans="1:5" ht="15">
      <c r="A4" s="63"/>
      <c r="B4" s="63"/>
      <c r="C4" s="63"/>
      <c r="D4" s="63"/>
      <c r="E4" s="63"/>
    </row>
    <row r="5" spans="1:5" ht="15">
      <c r="A5" s="63"/>
      <c r="B5" s="63"/>
      <c r="C5" s="63"/>
      <c r="D5" s="63"/>
      <c r="E5" s="63"/>
    </row>
    <row r="6" spans="1:5" ht="15">
      <c r="A6" s="63"/>
      <c r="B6" s="63"/>
      <c r="C6" s="63"/>
      <c r="D6" s="63"/>
      <c r="E6" s="63"/>
    </row>
    <row r="7" spans="1:5" ht="15">
      <c r="A7" s="122" t="s">
        <v>111</v>
      </c>
      <c r="B7" s="122"/>
      <c r="C7" s="122"/>
      <c r="D7" s="122"/>
      <c r="E7" s="122"/>
    </row>
    <row r="8" spans="1:5" ht="15">
      <c r="A8" s="123" t="s">
        <v>118</v>
      </c>
      <c r="B8" s="123"/>
      <c r="C8" s="123"/>
      <c r="D8" s="123"/>
      <c r="E8" s="123"/>
    </row>
    <row r="9" spans="1:5" ht="15">
      <c r="A9" s="35"/>
      <c r="B9" s="121"/>
      <c r="C9" s="121"/>
      <c r="D9" s="121"/>
      <c r="E9" s="63"/>
    </row>
    <row r="10" spans="1:5" ht="15">
      <c r="A10" s="35"/>
      <c r="B10" s="34" t="s">
        <v>57</v>
      </c>
      <c r="C10" s="16" t="s">
        <v>58</v>
      </c>
      <c r="D10" s="35"/>
      <c r="E10" s="63"/>
    </row>
    <row r="11" spans="1:5" ht="15" thickBot="1">
      <c r="A11" s="63"/>
      <c r="B11" s="63"/>
      <c r="C11" s="63"/>
      <c r="D11" s="63"/>
      <c r="E11" s="63"/>
    </row>
    <row r="12" spans="1:5" ht="30.75">
      <c r="A12" s="64" t="s">
        <v>16</v>
      </c>
      <c r="B12" s="65" t="s">
        <v>17</v>
      </c>
      <c r="C12" s="65" t="s">
        <v>18</v>
      </c>
      <c r="D12" s="60" t="s">
        <v>21</v>
      </c>
      <c r="E12" s="66" t="s">
        <v>19</v>
      </c>
    </row>
    <row r="13" spans="1:5" ht="45">
      <c r="A13" s="117">
        <v>42398</v>
      </c>
      <c r="B13" s="67" t="s">
        <v>119</v>
      </c>
      <c r="C13" s="68" t="s">
        <v>115</v>
      </c>
      <c r="D13" s="69" t="s">
        <v>116</v>
      </c>
      <c r="E13" s="70">
        <v>367208</v>
      </c>
    </row>
    <row r="14" spans="1:5" ht="15">
      <c r="A14" s="119"/>
      <c r="B14" s="116"/>
      <c r="C14" s="74"/>
      <c r="D14" s="69"/>
      <c r="E14" s="71"/>
    </row>
    <row r="15" spans="1:5" s="13" customFormat="1" ht="15.75" thickBot="1">
      <c r="A15" s="118" t="s">
        <v>20</v>
      </c>
      <c r="B15" s="61"/>
      <c r="C15" s="61"/>
      <c r="D15" s="61"/>
      <c r="E15" s="75">
        <v>367208</v>
      </c>
    </row>
  </sheetData>
  <sheetProtection selectLockedCells="1" selectUnlockedCells="1"/>
  <mergeCells count="3">
    <mergeCell ref="B9:D9"/>
    <mergeCell ref="A7:E7"/>
    <mergeCell ref="A8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17.7109375" style="12" customWidth="1"/>
    <col min="2" max="2" width="11.7109375" style="12" bestFit="1" customWidth="1"/>
    <col min="3" max="3" width="57.421875" style="12" customWidth="1"/>
    <col min="4" max="4" width="27.7109375" style="12" bestFit="1" customWidth="1"/>
    <col min="5" max="5" width="12.140625" style="12" bestFit="1" customWidth="1"/>
    <col min="6" max="16384" width="10.421875" style="12" customWidth="1"/>
  </cols>
  <sheetData>
    <row r="1" spans="1:5" ht="15">
      <c r="A1" s="62" t="s">
        <v>15</v>
      </c>
      <c r="B1" s="62"/>
      <c r="C1" s="62"/>
      <c r="D1" s="62"/>
      <c r="E1" s="63"/>
    </row>
    <row r="2" spans="1:5" ht="15">
      <c r="A2" s="63"/>
      <c r="B2" s="63"/>
      <c r="C2" s="63"/>
      <c r="D2" s="63"/>
      <c r="E2" s="63"/>
    </row>
    <row r="3" spans="1:5" ht="15">
      <c r="A3" s="63"/>
      <c r="B3" s="63"/>
      <c r="C3" s="63"/>
      <c r="D3" s="63"/>
      <c r="E3" s="63"/>
    </row>
    <row r="4" spans="1:5" ht="15">
      <c r="A4" s="63"/>
      <c r="B4" s="63"/>
      <c r="C4" s="63"/>
      <c r="D4" s="63"/>
      <c r="E4" s="63"/>
    </row>
    <row r="5" spans="1:5" ht="15">
      <c r="A5" s="63"/>
      <c r="B5" s="63"/>
      <c r="C5" s="63"/>
      <c r="D5" s="63"/>
      <c r="E5" s="63"/>
    </row>
    <row r="6" spans="1:5" ht="15">
      <c r="A6" s="63"/>
      <c r="B6" s="63"/>
      <c r="C6" s="63"/>
      <c r="D6" s="63"/>
      <c r="E6" s="63"/>
    </row>
    <row r="7" spans="1:12" ht="15">
      <c r="A7" s="122" t="s">
        <v>111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15">
      <c r="A8" s="123" t="s">
        <v>112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5" ht="15">
      <c r="A9" s="35"/>
      <c r="B9" s="121"/>
      <c r="C9" s="121"/>
      <c r="D9" s="121"/>
      <c r="E9" s="63"/>
    </row>
    <row r="10" spans="1:5" ht="15">
      <c r="A10" s="35"/>
      <c r="B10" s="34" t="s">
        <v>57</v>
      </c>
      <c r="C10" s="16" t="s">
        <v>58</v>
      </c>
      <c r="E10" s="63"/>
    </row>
    <row r="11" spans="1:5" ht="15" thickBot="1">
      <c r="A11" s="63"/>
      <c r="B11" s="63"/>
      <c r="C11" s="63"/>
      <c r="D11" s="63"/>
      <c r="E11" s="63"/>
    </row>
    <row r="12" spans="1:5" ht="15">
      <c r="A12" s="64" t="s">
        <v>16</v>
      </c>
      <c r="B12" s="65" t="s">
        <v>17</v>
      </c>
      <c r="C12" s="65" t="s">
        <v>18</v>
      </c>
      <c r="D12" s="65" t="s">
        <v>21</v>
      </c>
      <c r="E12" s="66" t="s">
        <v>113</v>
      </c>
    </row>
    <row r="13" spans="1:5" ht="15">
      <c r="A13" s="117">
        <v>42398</v>
      </c>
      <c r="B13" s="67" t="s">
        <v>114</v>
      </c>
      <c r="C13" s="68" t="s">
        <v>115</v>
      </c>
      <c r="D13" s="69" t="s">
        <v>116</v>
      </c>
      <c r="E13" s="70">
        <v>62540</v>
      </c>
    </row>
    <row r="14" spans="1:5" ht="15">
      <c r="A14" s="119">
        <v>42398</v>
      </c>
      <c r="B14" s="116" t="s">
        <v>117</v>
      </c>
      <c r="C14" s="68" t="s">
        <v>115</v>
      </c>
      <c r="D14" s="69" t="s">
        <v>116</v>
      </c>
      <c r="E14" s="71">
        <v>342293</v>
      </c>
    </row>
    <row r="15" spans="1:5" ht="15" thickBot="1">
      <c r="A15" s="120" t="s">
        <v>20</v>
      </c>
      <c r="B15" s="72"/>
      <c r="C15" s="72"/>
      <c r="D15" s="72"/>
      <c r="E15" s="73">
        <v>404833</v>
      </c>
    </row>
  </sheetData>
  <sheetProtection selectLockedCells="1" selectUnlockedCells="1"/>
  <mergeCells count="3">
    <mergeCell ref="B9:D9"/>
    <mergeCell ref="A7:L7"/>
    <mergeCell ref="A8:L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2016-02-02T13:53:37Z</cp:lastPrinted>
  <dcterms:created xsi:type="dcterms:W3CDTF">2016-01-19T13:06:09Z</dcterms:created>
  <dcterms:modified xsi:type="dcterms:W3CDTF">2016-02-02T13:58:40Z</dcterms:modified>
  <cp:category/>
  <cp:version/>
  <cp:contentType/>
  <cp:contentStatus/>
</cp:coreProperties>
</file>