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<sst xmlns="http://schemas.openxmlformats.org/spreadsheetml/2006/main" count="288" uniqueCount="165">
  <si>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</si>
  <si>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</si>
  <si>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</si>
  <si>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</si>
  <si>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</si>
  <si>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</si>
  <si>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</si>
  <si>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</si>
  <si>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</si>
  <si>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</si>
  <si>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</si>
  <si>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</si>
  <si>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</si>
  <si>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</si>
  <si>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</si>
  <si>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</si>
  <si>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</si>
  <si>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</si>
  <si>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</si>
  <si>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</si>
  <si>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</si>
  <si>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</si>
  <si>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26.05.-30.05.2014</t>
  </si>
  <si>
    <t>Clasificatie bugetara</t>
  </si>
  <si>
    <t>Subtotal 10.01.01</t>
  </si>
  <si>
    <t>10.01.01</t>
  </si>
  <si>
    <t>mai</t>
  </si>
  <si>
    <t>Total 10.01.01</t>
  </si>
  <si>
    <t>Subtotal 10.01.06</t>
  </si>
  <si>
    <t>10.01.06</t>
  </si>
  <si>
    <t>alim numerar pl indemniz com</t>
  </si>
  <si>
    <t>alim card, contrib si impoz pl indemniz com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</si>
  <si>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</si>
  <si>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</si>
  <si>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</si>
  <si>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</si>
  <si>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</si>
  <si>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</si>
  <si>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indemniz com</t>
  </si>
  <si>
    <t>contrib si impoz pl indemniz com</t>
  </si>
  <si>
    <t>Total 10.01.12</t>
  </si>
  <si>
    <t>Subtotal 10.01.13</t>
  </si>
  <si>
    <t>10.01.13</t>
  </si>
  <si>
    <t>alim cont diurna depl ext</t>
  </si>
  <si>
    <t>Total 10.01.13</t>
  </si>
  <si>
    <t>Subtotal 10.01.30</t>
  </si>
  <si>
    <t>10.01.30</t>
  </si>
  <si>
    <t xml:space="preserve">mai </t>
  </si>
  <si>
    <t>Total 10.01.30</t>
  </si>
  <si>
    <t>Subtotal 10.03.01</t>
  </si>
  <si>
    <t>10.03.01</t>
  </si>
  <si>
    <t>CAS ret si pl com impr</t>
  </si>
  <si>
    <t>Total 10.03.01</t>
  </si>
  <si>
    <t>Subtotal 10.03.02</t>
  </si>
  <si>
    <t>10.03.02</t>
  </si>
  <si>
    <t>somaj ret si pl com impr</t>
  </si>
  <si>
    <t>Total 10.03.02</t>
  </si>
  <si>
    <t>Subtotal 10.03.03</t>
  </si>
  <si>
    <t>10.03.03</t>
  </si>
  <si>
    <t>CASS ret si pl com impr</t>
  </si>
  <si>
    <t>Total 10.03.03</t>
  </si>
  <si>
    <t>Subtotal 10.03.04</t>
  </si>
  <si>
    <t>10.03.04</t>
  </si>
  <si>
    <t>acc si boli prof ret si pl com impr</t>
  </si>
  <si>
    <t>Total 10.03.04</t>
  </si>
  <si>
    <t>Subtotal 10.03.06</t>
  </si>
  <si>
    <t>10.03.06</t>
  </si>
  <si>
    <t>Total 10.03.06</t>
  </si>
  <si>
    <t>perioada:</t>
  </si>
  <si>
    <t>27.05.2014</t>
  </si>
  <si>
    <t>DNS Birotica</t>
  </si>
  <si>
    <t>hartie</t>
  </si>
  <si>
    <t>Office Pro Media</t>
  </si>
  <si>
    <t>materiale promotionale</t>
  </si>
  <si>
    <t>Top Class Expert</t>
  </si>
  <si>
    <t>materiale curatenie</t>
  </si>
  <si>
    <t>Celarom</t>
  </si>
  <si>
    <t>amenajare spatiu</t>
  </si>
  <si>
    <t>Comp Romprest Service</t>
  </si>
  <si>
    <t>dezinsectie</t>
  </si>
  <si>
    <t>Dal Travel</t>
  </si>
  <si>
    <t>bilet avion</t>
  </si>
  <si>
    <t>Weco TMC</t>
  </si>
  <si>
    <t>Perfect Tour</t>
  </si>
  <si>
    <t>Danco Romania</t>
  </si>
  <si>
    <t>28.05.2014</t>
  </si>
  <si>
    <t>Radet</t>
  </si>
  <si>
    <t>energie termica</t>
  </si>
  <si>
    <t>Expert Class</t>
  </si>
  <si>
    <t>servicii expertiza tehnica</t>
  </si>
  <si>
    <t>Calmar International</t>
  </si>
  <si>
    <t>reparatii copiatoare</t>
  </si>
  <si>
    <t>Olimpic International</t>
  </si>
  <si>
    <t>29.05.2014</t>
  </si>
  <si>
    <t>Apa Nova</t>
  </si>
  <si>
    <t>apa rece</t>
  </si>
  <si>
    <t>Posta Romana</t>
  </si>
  <si>
    <t>trimiteri ems</t>
  </si>
  <si>
    <t>tmau</t>
  </si>
  <si>
    <t>30.05.2014</t>
  </si>
  <si>
    <t>HBP EKO Distribution</t>
  </si>
  <si>
    <t>Timar Trading Impex</t>
  </si>
  <si>
    <t>ANAF</t>
  </si>
  <si>
    <t>energie electrica</t>
  </si>
  <si>
    <t>salubritate</t>
  </si>
  <si>
    <t>Vodafone</t>
  </si>
  <si>
    <t>servicii telefonie mobila</t>
  </si>
  <si>
    <t>Business Information Systems</t>
  </si>
  <si>
    <t xml:space="preserve">mentenanta </t>
  </si>
  <si>
    <t>Avitech Co</t>
  </si>
  <si>
    <t>Xerox Romania Echipamente si Servicii</t>
  </si>
  <si>
    <t>intretinere sistem informatic</t>
  </si>
  <si>
    <t>International Consulting Alliance</t>
  </si>
  <si>
    <t>servicii traducere</t>
  </si>
  <si>
    <t>acumulatori</t>
  </si>
  <si>
    <t>MFP</t>
  </si>
  <si>
    <t>alimentare cont</t>
  </si>
  <si>
    <t xml:space="preserve">Trotter Prim </t>
  </si>
  <si>
    <t>delegatie</t>
  </si>
  <si>
    <t>Monitorul Oficial</t>
  </si>
  <si>
    <t>publicare ordin</t>
  </si>
  <si>
    <t>total</t>
  </si>
  <si>
    <t>PERSOANA FIZICA</t>
  </si>
  <si>
    <t>cheltuieli judecata dosar 756/119/2012</t>
  </si>
  <si>
    <t>cheltuieli judecata dosar 57787/2011</t>
  </si>
  <si>
    <t xml:space="preserve">PERSOANA JURIDICA </t>
  </si>
  <si>
    <t>cheltuieli judecata dosar 2723/119/2012</t>
  </si>
  <si>
    <t>cheltuieli judecata dosar 9511/182/2011</t>
  </si>
  <si>
    <t>cheltuieli judecata dosar 1443/85/2012</t>
  </si>
  <si>
    <t>cheltuieli judecata dosar 946/45/2012</t>
  </si>
  <si>
    <t xml:space="preserve">cheltuieli judecata dosar 2856/289/2011 </t>
  </si>
  <si>
    <t>cheltuieli judecata dosar 166/2013</t>
  </si>
  <si>
    <t>cheltuieli judecata dosar 7930/110/2010</t>
  </si>
  <si>
    <t>cheltuieli judecata dosar 6570/302/2008</t>
  </si>
  <si>
    <t>cheltuieli judecata dosar 10/87/2011</t>
  </si>
  <si>
    <t>BUGET DE STAT</t>
  </si>
  <si>
    <t xml:space="preserve">cheltuieli judiciare dosar 3969/115/2012 </t>
  </si>
  <si>
    <t>cheltuieli judecata dosar 277/2013</t>
  </si>
  <si>
    <t>cheltuieli judecata dosar 2347/2/2012</t>
  </si>
  <si>
    <t>BIROU EXPERTIZE</t>
  </si>
  <si>
    <t>onorariu expertiza dosar 5652/314/2012</t>
  </si>
  <si>
    <t>cheltuieli fotocopiere dosar 67906/301/2013</t>
  </si>
  <si>
    <t>cheltuieli judiciare dosar 5032/104/2013</t>
  </si>
  <si>
    <t>cheltuieli judiciare dosar 87/II/2/2014</t>
  </si>
  <si>
    <t>cheltuieli judiciare dosar 1440/215/2013</t>
  </si>
  <si>
    <t>cheltuieli judiciare dosar 768/210/2013</t>
  </si>
  <si>
    <t>cheltuieli judecata dosar 1791/2/2012</t>
  </si>
  <si>
    <t>cheltuieli judecata dosar 5627/280/2012</t>
  </si>
  <si>
    <t>cheltuieli judecata CEDO</t>
  </si>
  <si>
    <t>cheltuieli judiciare dosar 574//210/2013</t>
  </si>
  <si>
    <t>cheltuieli judiciare dosar 383/104/2014</t>
  </si>
  <si>
    <t>cheltuieli judiciare dosar 11549/95/2012</t>
  </si>
  <si>
    <t>cheltuieli judiciare dosar 1848/104/2012</t>
  </si>
  <si>
    <t>cheltuieli judiciare dosar 649/II/2/2014</t>
  </si>
  <si>
    <t>cheltuieli judiciare dosar 97/II/2/2014</t>
  </si>
  <si>
    <t>despagubire dosar 5279/83/2012</t>
  </si>
  <si>
    <t>despagubire dosar 8622/118/2009</t>
  </si>
  <si>
    <t xml:space="preserve">despagubire dosar 9320/118/2009 </t>
  </si>
  <si>
    <t>despagubire CEDO</t>
  </si>
  <si>
    <t>despagubire dosar 3580/115/2009</t>
  </si>
  <si>
    <t>despagubire dosar 166/2013</t>
  </si>
  <si>
    <t>despagubire dosar 6536/62/2012</t>
  </si>
  <si>
    <t>CEC BANK SA</t>
  </si>
  <si>
    <t>consemnari LG.165/2013</t>
  </si>
  <si>
    <t>despagubire dosar 11271/83/2011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</si>
</sst>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3" fontId="0" fillId="0" borderId="23" xfId="42" applyBorder="1" applyAlignment="1">
      <alignment/>
    </xf>
    <xf numFmtId="14" fontId="0" fillId="0" borderId="24" xfId="0" applyNumberFormat="1" applyBorder="1" applyAlignment="1">
      <alignment/>
    </xf>
    <xf numFmtId="43" fontId="0" fillId="0" borderId="11" xfId="42" applyBorder="1" applyAlignment="1">
      <alignment/>
    </xf>
    <xf numFmtId="0" fontId="0" fillId="0" borderId="25" xfId="0" applyBorder="1" applyAlignment="1">
      <alignment/>
    </xf>
    <xf numFmtId="43" fontId="0" fillId="0" borderId="11" xfId="42" applyBorder="1" applyAlignment="1">
      <alignment horizontal="center"/>
    </xf>
    <xf numFmtId="43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14" fontId="0" fillId="0" borderId="18" xfId="0" applyNumberFormat="1" applyBorder="1" applyAlignment="1">
      <alignment/>
    </xf>
    <xf numFmtId="43" fontId="0" fillId="0" borderId="27" xfId="42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right"/>
    </xf>
    <xf numFmtId="43" fontId="2" fillId="0" borderId="30" xfId="0" applyNumberFormat="1" applyFont="1" applyBorder="1" applyAlignment="1">
      <alignment/>
    </xf>
    <xf numFmtId="0" fontId="2" fillId="0" borderId="31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14" fontId="2" fillId="0" borderId="19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 wrapText="1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left" vertical="center"/>
      <protection/>
    </xf>
    <xf numFmtId="4" fontId="2" fillId="0" borderId="34" xfId="59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35" xfId="61" applyFont="1" applyBorder="1" applyAlignment="1">
      <alignment horizontal="left" vertical="center"/>
      <protection/>
    </xf>
    <xf numFmtId="4" fontId="2" fillId="0" borderId="36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38" xfId="59" applyNumberFormat="1" applyFont="1" applyBorder="1" applyAlignment="1">
      <alignment horizontal="right" vertical="center"/>
      <protection/>
    </xf>
    <xf numFmtId="0" fontId="2" fillId="0" borderId="31" xfId="61" applyFont="1" applyBorder="1" applyAlignment="1">
      <alignment horizontal="center" vertical="center"/>
      <protection/>
    </xf>
    <xf numFmtId="14" fontId="2" fillId="0" borderId="15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left" vertical="center"/>
      <protection/>
    </xf>
    <xf numFmtId="4" fontId="2" fillId="0" borderId="13" xfId="59" applyNumberFormat="1" applyFont="1" applyBorder="1" applyAlignment="1">
      <alignment horizontal="righ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/>
      <protection/>
    </xf>
    <xf numFmtId="14" fontId="2" fillId="0" borderId="19" xfId="59" applyNumberFormat="1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19" xfId="59" applyFont="1" applyBorder="1" applyAlignment="1">
      <alignment horizontal="left"/>
      <protection/>
    </xf>
    <xf numFmtId="4" fontId="2" fillId="0" borderId="41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11" xfId="59" applyNumberFormat="1" applyFont="1" applyBorder="1" applyAlignment="1">
      <alignment horizontal="right"/>
      <protection/>
    </xf>
    <xf numFmtId="14" fontId="2" fillId="0" borderId="10" xfId="59" applyNumberFormat="1" applyFont="1" applyBorder="1" applyAlignment="1">
      <alignment horizontal="center"/>
      <protection/>
    </xf>
    <xf numFmtId="0" fontId="3" fillId="0" borderId="31" xfId="60" applyFont="1" applyBorder="1">
      <alignment/>
      <protection/>
    </xf>
    <xf numFmtId="0" fontId="0" fillId="0" borderId="31" xfId="60" applyBorder="1">
      <alignment/>
      <protection/>
    </xf>
    <xf numFmtId="0" fontId="0" fillId="0" borderId="15" xfId="60" applyBorder="1">
      <alignment/>
      <protection/>
    </xf>
    <xf numFmtId="4" fontId="3" fillId="0" borderId="40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14" fontId="2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4"/>
  <sheetViews>
    <sheetView zoomScalePageLayoutView="0" workbookViewId="0" topLeftCell="C1">
      <selection activeCell="F9" sqref="F9:G9"/>
    </sheetView>
  </sheetViews>
  <sheetFormatPr defaultColWidth="9.140625" defaultRowHeight="12.75"/>
  <cols>
    <col min="1" max="2" width="5.7109375" style="0" hidden="1" customWidth="1"/>
    <col min="3" max="3" width="21.28125" style="0" customWidth="1"/>
    <col min="4" max="4" width="6.7109375" style="0" customWidth="1"/>
    <col min="5" max="5" width="5.8515625" style="0" customWidth="1"/>
    <col min="6" max="6" width="12.421875" style="0" customWidth="1"/>
    <col min="7" max="7" width="38.8515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ht="12.75" hidden="1"/>
    <row r="4" spans="3:7" ht="12.75">
      <c r="C4" s="2" t="s">
        <v>19</v>
      </c>
      <c r="D4" s="2"/>
      <c r="E4" s="2"/>
      <c r="F4" s="2"/>
      <c r="G4" s="2"/>
    </row>
    <row r="5" spans="3:11" ht="12.75">
      <c r="C5" s="2" t="s">
        <v>20</v>
      </c>
      <c r="D5" s="2"/>
      <c r="E5" s="2"/>
      <c r="F5" s="2"/>
      <c r="K5" s="3"/>
    </row>
    <row r="6" spans="3:11" ht="12.75" hidden="1">
      <c r="C6" s="2"/>
      <c r="D6" s="2"/>
      <c r="E6" s="2"/>
      <c r="F6" s="2"/>
      <c r="K6" s="3"/>
    </row>
    <row r="7" spans="3:11" ht="12.75">
      <c r="C7" s="2"/>
      <c r="D7" s="2"/>
      <c r="E7" s="2"/>
      <c r="F7" s="2"/>
      <c r="K7" s="3"/>
    </row>
    <row r="8" spans="3:11" ht="12.75" hidden="1">
      <c r="C8" s="2"/>
      <c r="D8" s="2"/>
      <c r="E8" s="2"/>
      <c r="F8" s="2"/>
      <c r="K8" s="3"/>
    </row>
    <row r="9" spans="3:11" ht="12.75">
      <c r="C9" s="2"/>
      <c r="D9" s="21"/>
      <c r="E9" s="2"/>
      <c r="F9" s="114" t="s">
        <v>68</v>
      </c>
      <c r="G9" s="22" t="s">
        <v>22</v>
      </c>
      <c r="K9" s="3"/>
    </row>
    <row r="10" spans="3:11" ht="13.5" thickBot="1">
      <c r="C10" s="2"/>
      <c r="D10" s="21"/>
      <c r="E10" s="2"/>
      <c r="F10" s="22"/>
      <c r="K10" s="3"/>
    </row>
    <row r="11" spans="4:6" ht="12.75" hidden="1">
      <c r="D11" s="1"/>
      <c r="E11" s="1"/>
      <c r="F11" s="1"/>
    </row>
    <row r="12" spans="3:10" ht="25.5" customHeight="1">
      <c r="C12" s="104" t="s">
        <v>23</v>
      </c>
      <c r="D12" s="23" t="s">
        <v>1</v>
      </c>
      <c r="E12" s="23" t="s">
        <v>2</v>
      </c>
      <c r="F12" s="23" t="s">
        <v>3</v>
      </c>
      <c r="G12" s="105" t="s">
        <v>4</v>
      </c>
      <c r="H12" s="26"/>
      <c r="I12" s="26"/>
      <c r="J12" s="26"/>
    </row>
    <row r="13" spans="3:10" ht="12.75" customHeight="1">
      <c r="C13" s="106" t="s">
        <v>24</v>
      </c>
      <c r="D13" s="25"/>
      <c r="E13" s="25"/>
      <c r="F13" s="27">
        <v>36737538</v>
      </c>
      <c r="G13" s="107"/>
      <c r="H13" s="26"/>
      <c r="I13" s="26"/>
      <c r="J13" s="26"/>
    </row>
    <row r="14" spans="3:10" ht="12.75">
      <c r="C14" s="108" t="s">
        <v>25</v>
      </c>
      <c r="D14" s="28" t="s">
        <v>26</v>
      </c>
      <c r="E14" s="4">
        <v>26</v>
      </c>
      <c r="F14" s="29">
        <v>3259</v>
      </c>
      <c r="G14" s="5"/>
      <c r="H14" s="26"/>
      <c r="I14" s="26"/>
      <c r="J14" s="26"/>
    </row>
    <row r="15" spans="3:10" ht="12.75">
      <c r="C15" s="108"/>
      <c r="D15" s="28"/>
      <c r="E15" s="4"/>
      <c r="F15" s="29"/>
      <c r="G15" s="5"/>
      <c r="H15" s="26"/>
      <c r="I15" s="26"/>
      <c r="J15" s="26"/>
    </row>
    <row r="16" spans="3:10" ht="12.75">
      <c r="C16" s="109" t="s">
        <v>27</v>
      </c>
      <c r="D16" s="4"/>
      <c r="E16" s="4"/>
      <c r="F16" s="29">
        <f>SUM(F13:F15)</f>
        <v>36740797</v>
      </c>
      <c r="G16" s="5"/>
      <c r="H16" s="26"/>
      <c r="I16" s="26"/>
      <c r="J16" s="26"/>
    </row>
    <row r="17" spans="3:10" ht="12.75">
      <c r="C17" s="109" t="s">
        <v>28</v>
      </c>
      <c r="D17" s="4"/>
      <c r="E17" s="4"/>
      <c r="F17" s="29">
        <v>87403</v>
      </c>
      <c r="G17" s="5"/>
      <c r="H17" s="26"/>
      <c r="I17" s="26"/>
      <c r="J17" s="26"/>
    </row>
    <row r="18" spans="3:10" ht="12.75">
      <c r="C18" s="110" t="s">
        <v>29</v>
      </c>
      <c r="D18" s="4" t="s">
        <v>26</v>
      </c>
      <c r="E18" s="4">
        <v>29</v>
      </c>
      <c r="F18" s="29">
        <v>938</v>
      </c>
      <c r="G18" s="5" t="s">
        <v>30</v>
      </c>
      <c r="H18" s="26"/>
      <c r="I18" s="26"/>
      <c r="J18" s="26"/>
    </row>
    <row r="19" spans="3:10" ht="12.75" hidden="1">
      <c r="C19" s="110"/>
      <c r="D19" s="4"/>
      <c r="E19" s="4"/>
      <c r="F19" s="29"/>
      <c r="G19" s="5"/>
      <c r="H19" s="26"/>
      <c r="I19" s="26"/>
      <c r="J19" s="26"/>
    </row>
    <row r="20" spans="3:10" ht="12.75" hidden="1">
      <c r="C20" s="110"/>
      <c r="D20" s="4"/>
      <c r="E20" s="4"/>
      <c r="F20" s="29"/>
      <c r="G20" s="5"/>
      <c r="H20" s="26"/>
      <c r="I20" s="26"/>
      <c r="J20" s="26"/>
    </row>
    <row r="21" spans="3:10" ht="12.75">
      <c r="C21" s="110"/>
      <c r="D21" s="4"/>
      <c r="E21" s="4">
        <v>29</v>
      </c>
      <c r="F21" s="29">
        <f>12194+3108+2506</f>
        <v>17808</v>
      </c>
      <c r="G21" s="5" t="s">
        <v>31</v>
      </c>
      <c r="H21" s="26"/>
      <c r="I21" s="26"/>
      <c r="J21" s="26"/>
    </row>
    <row r="22" spans="3:10" ht="12.75">
      <c r="C22" s="109" t="s">
        <v>32</v>
      </c>
      <c r="D22" s="4"/>
      <c r="E22" s="4"/>
      <c r="F22" s="29">
        <f>SUM(F17:F21)</f>
        <v>106149</v>
      </c>
      <c r="G22" s="5"/>
      <c r="H22" s="26"/>
      <c r="I22" s="26"/>
      <c r="J22" s="26"/>
    </row>
    <row r="23" spans="3:10" ht="12.75">
      <c r="C23" s="109" t="s">
        <v>33</v>
      </c>
      <c r="D23" s="28"/>
      <c r="E23" s="28"/>
      <c r="F23" s="29">
        <v>159780</v>
      </c>
      <c r="G23" s="111"/>
      <c r="H23" s="35"/>
      <c r="I23" s="26"/>
      <c r="J23" s="26"/>
    </row>
    <row r="24" spans="3:10" ht="12.75">
      <c r="C24" s="110" t="s">
        <v>34</v>
      </c>
      <c r="D24" s="28" t="s">
        <v>26</v>
      </c>
      <c r="E24" s="4"/>
      <c r="F24" s="29"/>
      <c r="G24" s="5"/>
      <c r="H24" s="35"/>
      <c r="I24" s="26"/>
      <c r="J24" s="26"/>
    </row>
    <row r="25" spans="3:10" ht="12.75">
      <c r="C25" s="110"/>
      <c r="D25" s="28"/>
      <c r="E25" s="28"/>
      <c r="F25" s="29"/>
      <c r="G25" s="5"/>
      <c r="H25" s="35"/>
      <c r="I25" s="26"/>
      <c r="J25" s="26"/>
    </row>
    <row r="26" spans="3:10" ht="12.75">
      <c r="C26" s="109" t="s">
        <v>35</v>
      </c>
      <c r="D26" s="28"/>
      <c r="E26" s="28"/>
      <c r="F26" s="29">
        <f>SUM(F23:F25)</f>
        <v>159780</v>
      </c>
      <c r="G26" s="5"/>
      <c r="H26" s="35"/>
      <c r="I26" s="26"/>
      <c r="J26" s="26"/>
    </row>
    <row r="27" spans="3:10" ht="12.75">
      <c r="C27" s="109" t="s">
        <v>36</v>
      </c>
      <c r="D27" s="28"/>
      <c r="E27" s="28"/>
      <c r="F27" s="29">
        <v>57908</v>
      </c>
      <c r="G27" s="5"/>
      <c r="H27" s="35"/>
      <c r="I27" s="26"/>
      <c r="J27" s="26"/>
    </row>
    <row r="28" spans="3:10" ht="12.75">
      <c r="C28" s="110" t="s">
        <v>37</v>
      </c>
      <c r="D28" s="28"/>
      <c r="E28" s="28">
        <v>29</v>
      </c>
      <c r="F28" s="29">
        <v>5664</v>
      </c>
      <c r="G28" s="5" t="s">
        <v>38</v>
      </c>
      <c r="H28" s="35"/>
      <c r="I28" s="26"/>
      <c r="J28" s="26"/>
    </row>
    <row r="29" spans="3:10" ht="12.75" hidden="1">
      <c r="C29" s="110"/>
      <c r="D29" s="28"/>
      <c r="E29" s="28"/>
      <c r="F29" s="29"/>
      <c r="G29" s="5"/>
      <c r="H29" s="35"/>
      <c r="I29" s="26"/>
      <c r="J29" s="26"/>
    </row>
    <row r="30" spans="3:10" ht="12.75" hidden="1">
      <c r="C30" s="110"/>
      <c r="D30" s="28"/>
      <c r="E30" s="28"/>
      <c r="F30" s="29"/>
      <c r="G30" s="5"/>
      <c r="H30" s="35"/>
      <c r="I30" s="26"/>
      <c r="J30" s="26"/>
    </row>
    <row r="31" spans="3:10" ht="12.75">
      <c r="C31" s="110"/>
      <c r="D31" s="28"/>
      <c r="E31" s="28">
        <v>29</v>
      </c>
      <c r="F31" s="29">
        <f>1290+1080</f>
        <v>2370</v>
      </c>
      <c r="G31" s="5" t="s">
        <v>39</v>
      </c>
      <c r="H31" s="35"/>
      <c r="I31" s="26"/>
      <c r="J31" s="26"/>
    </row>
    <row r="32" spans="3:10" ht="12.75">
      <c r="C32" s="109" t="s">
        <v>40</v>
      </c>
      <c r="D32" s="28"/>
      <c r="E32" s="28"/>
      <c r="F32" s="29">
        <f>SUM(F27:F31)</f>
        <v>65942</v>
      </c>
      <c r="G32" s="5"/>
      <c r="H32" s="35"/>
      <c r="I32" s="26"/>
      <c r="J32" s="26"/>
    </row>
    <row r="33" spans="3:10" ht="12.75">
      <c r="C33" s="6" t="s">
        <v>41</v>
      </c>
      <c r="D33" s="28"/>
      <c r="E33" s="28"/>
      <c r="F33" s="29">
        <v>86038</v>
      </c>
      <c r="G33" s="5"/>
      <c r="H33" s="35"/>
      <c r="I33" s="26"/>
      <c r="J33" s="26"/>
    </row>
    <row r="34" spans="3:10" ht="12.75">
      <c r="C34" s="110" t="s">
        <v>42</v>
      </c>
      <c r="D34" s="37" t="s">
        <v>26</v>
      </c>
      <c r="E34" s="28">
        <v>30</v>
      </c>
      <c r="F34" s="29">
        <v>17800</v>
      </c>
      <c r="G34" s="5" t="s">
        <v>43</v>
      </c>
      <c r="H34" s="35"/>
      <c r="I34" s="26"/>
      <c r="J34" s="26"/>
    </row>
    <row r="35" spans="3:10" ht="12.75">
      <c r="C35" s="110"/>
      <c r="D35" s="37"/>
      <c r="E35" s="28"/>
      <c r="F35" s="29"/>
      <c r="G35" s="5"/>
      <c r="H35" s="35"/>
      <c r="I35" s="26"/>
      <c r="J35" s="26"/>
    </row>
    <row r="36" spans="3:10" ht="12.75">
      <c r="C36" s="6" t="s">
        <v>44</v>
      </c>
      <c r="D36" s="28"/>
      <c r="E36" s="28"/>
      <c r="F36" s="29">
        <f>SUM(F33:F35)</f>
        <v>103838</v>
      </c>
      <c r="G36" s="111"/>
      <c r="H36" s="35"/>
      <c r="I36" s="26"/>
      <c r="J36" s="26"/>
    </row>
    <row r="37" spans="3:10" ht="12.75">
      <c r="C37" s="109" t="s">
        <v>45</v>
      </c>
      <c r="D37" s="28"/>
      <c r="E37" s="28"/>
      <c r="F37" s="29">
        <v>1049206</v>
      </c>
      <c r="G37" s="5"/>
      <c r="H37" s="35"/>
      <c r="I37" s="26"/>
      <c r="J37" s="26"/>
    </row>
    <row r="38" spans="3:10" ht="12.75">
      <c r="C38" s="110" t="s">
        <v>46</v>
      </c>
      <c r="D38" s="28" t="s">
        <v>47</v>
      </c>
      <c r="E38" s="28"/>
      <c r="F38" s="29"/>
      <c r="G38" s="5"/>
      <c r="H38" s="35"/>
      <c r="I38" s="26"/>
      <c r="J38" s="26"/>
    </row>
    <row r="39" spans="3:10" ht="12.75">
      <c r="C39" s="110"/>
      <c r="D39" s="28"/>
      <c r="E39" s="28"/>
      <c r="F39" s="29"/>
      <c r="G39" s="5"/>
      <c r="H39" s="35"/>
      <c r="I39" s="26"/>
      <c r="J39" s="26"/>
    </row>
    <row r="40" spans="3:10" ht="12.75">
      <c r="C40" s="109" t="s">
        <v>48</v>
      </c>
      <c r="D40" s="28"/>
      <c r="E40" s="28"/>
      <c r="F40" s="29">
        <f>SUM(F37:F39)</f>
        <v>1049206</v>
      </c>
      <c r="G40" s="5"/>
      <c r="H40" s="35"/>
      <c r="I40" s="26"/>
      <c r="J40" s="26"/>
    </row>
    <row r="41" spans="3:10" ht="12.75">
      <c r="C41" s="6" t="s">
        <v>49</v>
      </c>
      <c r="D41" s="28"/>
      <c r="E41" s="28"/>
      <c r="F41" s="29">
        <v>7892510</v>
      </c>
      <c r="G41" s="5"/>
      <c r="H41" s="35"/>
      <c r="I41" s="26"/>
      <c r="J41" s="26"/>
    </row>
    <row r="42" spans="3:10" ht="12.75">
      <c r="C42" s="110" t="s">
        <v>50</v>
      </c>
      <c r="D42" s="28" t="s">
        <v>47</v>
      </c>
      <c r="E42" s="28">
        <v>29</v>
      </c>
      <c r="F42" s="29">
        <v>5570</v>
      </c>
      <c r="G42" s="5" t="s">
        <v>51</v>
      </c>
      <c r="H42" s="35"/>
      <c r="I42" s="26"/>
      <c r="J42" s="26"/>
    </row>
    <row r="43" spans="3:10" ht="12.75">
      <c r="C43" s="110"/>
      <c r="D43" s="4"/>
      <c r="E43" s="28"/>
      <c r="F43" s="29"/>
      <c r="G43" s="111"/>
      <c r="H43" s="35"/>
      <c r="I43" s="26"/>
      <c r="J43" s="26"/>
    </row>
    <row r="44" spans="3:11" ht="12.75">
      <c r="C44" s="109" t="s">
        <v>52</v>
      </c>
      <c r="D44" s="28"/>
      <c r="E44" s="28"/>
      <c r="F44" s="29">
        <f>SUM(F41:F43)</f>
        <v>7898080</v>
      </c>
      <c r="G44" s="111"/>
      <c r="H44" s="38"/>
      <c r="I44" s="39"/>
      <c r="J44" s="26"/>
      <c r="K44" s="26"/>
    </row>
    <row r="45" spans="3:11" ht="12.75">
      <c r="C45" s="109" t="s">
        <v>53</v>
      </c>
      <c r="D45" s="28"/>
      <c r="E45" s="28"/>
      <c r="F45" s="29">
        <v>189071</v>
      </c>
      <c r="G45" s="111"/>
      <c r="H45" s="38"/>
      <c r="I45" s="39"/>
      <c r="J45" s="26"/>
      <c r="K45" s="26"/>
    </row>
    <row r="46" spans="3:10" ht="12.75">
      <c r="C46" s="110" t="s">
        <v>54</v>
      </c>
      <c r="D46" s="28" t="s">
        <v>47</v>
      </c>
      <c r="E46" s="28">
        <v>29</v>
      </c>
      <c r="F46" s="29">
        <v>94</v>
      </c>
      <c r="G46" s="5" t="s">
        <v>55</v>
      </c>
      <c r="H46" s="35"/>
      <c r="I46" s="26"/>
      <c r="J46" s="26"/>
    </row>
    <row r="47" spans="3:10" ht="12.75">
      <c r="C47" s="110"/>
      <c r="D47" s="28"/>
      <c r="E47" s="28"/>
      <c r="F47" s="29"/>
      <c r="G47" s="111"/>
      <c r="H47" s="35"/>
      <c r="I47" s="26"/>
      <c r="J47" s="26"/>
    </row>
    <row r="48" spans="3:10" ht="12.75">
      <c r="C48" s="109" t="s">
        <v>56</v>
      </c>
      <c r="D48" s="28"/>
      <c r="E48" s="28"/>
      <c r="F48" s="29">
        <f>SUM(F45:F47)</f>
        <v>189165</v>
      </c>
      <c r="G48" s="111"/>
      <c r="H48" s="35"/>
      <c r="I48" s="26"/>
      <c r="J48" s="26"/>
    </row>
    <row r="49" spans="3:10" ht="12.75">
      <c r="C49" s="109" t="s">
        <v>57</v>
      </c>
      <c r="D49" s="28"/>
      <c r="E49" s="28"/>
      <c r="F49" s="29">
        <v>1981014</v>
      </c>
      <c r="G49" s="111"/>
      <c r="H49" s="35"/>
      <c r="I49" s="26"/>
      <c r="J49" s="26"/>
    </row>
    <row r="50" spans="3:10" ht="12.75">
      <c r="C50" s="110" t="s">
        <v>58</v>
      </c>
      <c r="D50" s="28" t="s">
        <v>47</v>
      </c>
      <c r="E50" s="28">
        <v>29</v>
      </c>
      <c r="F50" s="29">
        <v>1393</v>
      </c>
      <c r="G50" s="5" t="s">
        <v>59</v>
      </c>
      <c r="H50" s="35"/>
      <c r="I50" s="26"/>
      <c r="J50" s="26"/>
    </row>
    <row r="51" spans="3:10" ht="12.75">
      <c r="C51" s="110"/>
      <c r="D51" s="28"/>
      <c r="E51" s="28"/>
      <c r="F51" s="29"/>
      <c r="G51" s="111"/>
      <c r="H51" s="35"/>
      <c r="I51" s="26"/>
      <c r="J51" s="26"/>
    </row>
    <row r="52" spans="3:10" ht="12.75">
      <c r="C52" s="109" t="s">
        <v>60</v>
      </c>
      <c r="D52" s="28"/>
      <c r="E52" s="28"/>
      <c r="F52" s="29">
        <f>SUM(F49:F51)</f>
        <v>1982407</v>
      </c>
      <c r="G52" s="111"/>
      <c r="H52" s="35"/>
      <c r="I52" s="26"/>
      <c r="J52" s="26"/>
    </row>
    <row r="53" spans="3:10" ht="12.75">
      <c r="C53" s="109" t="s">
        <v>61</v>
      </c>
      <c r="D53" s="28"/>
      <c r="E53" s="28"/>
      <c r="F53" s="29">
        <v>56915</v>
      </c>
      <c r="G53" s="111"/>
      <c r="H53" s="35"/>
      <c r="I53" s="26"/>
      <c r="J53" s="26"/>
    </row>
    <row r="54" spans="3:10" ht="12.75">
      <c r="C54" s="110" t="s">
        <v>62</v>
      </c>
      <c r="D54" s="28" t="s">
        <v>47</v>
      </c>
      <c r="E54" s="28">
        <v>29</v>
      </c>
      <c r="F54" s="29">
        <v>40</v>
      </c>
      <c r="G54" s="5" t="s">
        <v>63</v>
      </c>
      <c r="H54" s="35"/>
      <c r="I54" s="26"/>
      <c r="J54" s="26"/>
    </row>
    <row r="55" spans="3:10" ht="12.75">
      <c r="C55" s="110"/>
      <c r="D55" s="28"/>
      <c r="E55" s="28"/>
      <c r="F55" s="29"/>
      <c r="G55" s="111"/>
      <c r="H55" s="35"/>
      <c r="I55" s="26"/>
      <c r="J55" s="26"/>
    </row>
    <row r="56" spans="3:10" ht="12.75">
      <c r="C56" s="109" t="s">
        <v>64</v>
      </c>
      <c r="D56" s="28"/>
      <c r="E56" s="28"/>
      <c r="F56" s="29">
        <f>SUM(F53:F55)</f>
        <v>56955</v>
      </c>
      <c r="G56" s="111"/>
      <c r="H56" s="35"/>
      <c r="I56" s="26"/>
      <c r="J56" s="26"/>
    </row>
    <row r="57" spans="3:10" ht="12.75">
      <c r="C57" s="109" t="s">
        <v>65</v>
      </c>
      <c r="D57" s="28"/>
      <c r="E57" s="28"/>
      <c r="F57" s="29">
        <v>535199</v>
      </c>
      <c r="G57" s="5"/>
      <c r="H57" s="35"/>
      <c r="I57" s="26"/>
      <c r="J57" s="26"/>
    </row>
    <row r="58" spans="3:10" ht="12.75">
      <c r="C58" s="110" t="s">
        <v>66</v>
      </c>
      <c r="D58" s="28" t="s">
        <v>47</v>
      </c>
      <c r="E58" s="28"/>
      <c r="F58" s="29"/>
      <c r="G58" s="5"/>
      <c r="H58" s="35"/>
      <c r="I58" s="26"/>
      <c r="J58" s="26"/>
    </row>
    <row r="59" spans="3:10" ht="12.75">
      <c r="C59" s="110"/>
      <c r="D59" s="28"/>
      <c r="E59" s="28"/>
      <c r="F59" s="29"/>
      <c r="G59" s="5"/>
      <c r="H59" s="35"/>
      <c r="I59" s="26"/>
      <c r="J59" s="26"/>
    </row>
    <row r="60" spans="3:10" ht="13.5" thickBot="1">
      <c r="C60" s="112" t="s">
        <v>67</v>
      </c>
      <c r="D60" s="30"/>
      <c r="E60" s="30"/>
      <c r="F60" s="31">
        <f>SUM(F57:F59)</f>
        <v>535199</v>
      </c>
      <c r="G60" s="113"/>
      <c r="H60" s="35"/>
      <c r="I60" s="26"/>
      <c r="J60" s="26"/>
    </row>
    <row r="61" spans="3:10" ht="12.75">
      <c r="C61" s="36"/>
      <c r="D61" s="33"/>
      <c r="E61" s="33"/>
      <c r="F61" s="34"/>
      <c r="G61" s="36"/>
      <c r="H61" s="35"/>
      <c r="I61" s="26"/>
      <c r="J61" s="26"/>
    </row>
    <row r="62" ht="12.75">
      <c r="F62" s="3"/>
    </row>
    <row r="64" spans="6:8" ht="12.75">
      <c r="F64" s="3"/>
      <c r="G64" s="24"/>
      <c r="H64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3.140625" style="0" customWidth="1"/>
    <col min="3" max="3" width="13.57421875" style="0" customWidth="1"/>
    <col min="4" max="4" width="34.57421875" style="0" customWidth="1"/>
    <col min="5" max="5" width="32.28125" style="0" bestFit="1" customWidth="1"/>
    <col min="6" max="6" width="15.8515625" style="0" bestFit="1" customWidth="1"/>
  </cols>
  <sheetData>
    <row r="1" ht="12.75">
      <c r="A1" s="1" t="s">
        <v>0</v>
      </c>
    </row>
    <row r="3" ht="12.75">
      <c r="B3" s="2" t="s">
        <v>16</v>
      </c>
    </row>
    <row r="4" ht="12.75">
      <c r="B4" s="2"/>
    </row>
    <row r="5" spans="2:4" ht="12.75">
      <c r="B5" s="2"/>
      <c r="C5" s="114" t="s">
        <v>68</v>
      </c>
      <c r="D5" s="22" t="s">
        <v>22</v>
      </c>
    </row>
    <row r="6" ht="13.5" thickBot="1"/>
    <row r="7" spans="1:6" ht="68.25" customHeight="1" thickBot="1">
      <c r="A7" s="40" t="s">
        <v>7</v>
      </c>
      <c r="B7" s="40" t="s">
        <v>8</v>
      </c>
      <c r="C7" s="41" t="s">
        <v>9</v>
      </c>
      <c r="D7" s="40" t="s">
        <v>10</v>
      </c>
      <c r="E7" s="42" t="s">
        <v>11</v>
      </c>
      <c r="F7" s="40" t="s">
        <v>17</v>
      </c>
    </row>
    <row r="8" spans="1:6" ht="12.75">
      <c r="A8" s="43">
        <v>1</v>
      </c>
      <c r="B8" s="44" t="s">
        <v>69</v>
      </c>
      <c r="C8" s="36">
        <v>2756</v>
      </c>
      <c r="D8" s="45" t="s">
        <v>70</v>
      </c>
      <c r="E8" s="45" t="s">
        <v>71</v>
      </c>
      <c r="F8" s="46">
        <v>5456</v>
      </c>
    </row>
    <row r="9" spans="1:6" ht="12.75">
      <c r="A9" s="6">
        <v>2</v>
      </c>
      <c r="B9" s="47" t="s">
        <v>69</v>
      </c>
      <c r="C9" s="4">
        <v>2753</v>
      </c>
      <c r="D9" s="4" t="s">
        <v>72</v>
      </c>
      <c r="E9" s="4" t="s">
        <v>73</v>
      </c>
      <c r="F9" s="48">
        <v>21786.8</v>
      </c>
    </row>
    <row r="10" spans="1:6" ht="12.75">
      <c r="A10" s="49">
        <v>3</v>
      </c>
      <c r="B10" s="7" t="s">
        <v>69</v>
      </c>
      <c r="C10" s="4">
        <v>2767</v>
      </c>
      <c r="D10" s="4" t="s">
        <v>74</v>
      </c>
      <c r="E10" s="4" t="s">
        <v>75</v>
      </c>
      <c r="F10" s="48">
        <v>437</v>
      </c>
    </row>
    <row r="11" spans="1:6" ht="12.75">
      <c r="A11" s="49">
        <v>4</v>
      </c>
      <c r="B11" s="7" t="s">
        <v>69</v>
      </c>
      <c r="C11" s="4">
        <v>2759</v>
      </c>
      <c r="D11" s="4" t="s">
        <v>76</v>
      </c>
      <c r="E11" s="4" t="s">
        <v>77</v>
      </c>
      <c r="F11" s="48">
        <v>351.08</v>
      </c>
    </row>
    <row r="12" spans="1:6" ht="12.75">
      <c r="A12" s="49">
        <v>5</v>
      </c>
      <c r="B12" s="7" t="s">
        <v>69</v>
      </c>
      <c r="C12" s="4">
        <v>2758</v>
      </c>
      <c r="D12" s="4" t="s">
        <v>76</v>
      </c>
      <c r="E12" s="4" t="s">
        <v>77</v>
      </c>
      <c r="F12" s="48">
        <v>1019.28</v>
      </c>
    </row>
    <row r="13" spans="1:6" ht="12.75">
      <c r="A13" s="49">
        <v>6</v>
      </c>
      <c r="B13" s="7" t="s">
        <v>69</v>
      </c>
      <c r="C13" s="4">
        <v>2780</v>
      </c>
      <c r="D13" s="4" t="s">
        <v>78</v>
      </c>
      <c r="E13" s="4" t="s">
        <v>79</v>
      </c>
      <c r="F13" s="48">
        <v>307.35</v>
      </c>
    </row>
    <row r="14" spans="1:6" ht="12.75">
      <c r="A14" s="49">
        <v>7</v>
      </c>
      <c r="B14" s="7" t="s">
        <v>69</v>
      </c>
      <c r="C14" s="4">
        <v>2754</v>
      </c>
      <c r="D14" s="4" t="s">
        <v>72</v>
      </c>
      <c r="E14" s="4" t="s">
        <v>73</v>
      </c>
      <c r="F14" s="48">
        <v>595.2</v>
      </c>
    </row>
    <row r="15" spans="1:6" ht="12.75">
      <c r="A15" s="49">
        <v>8</v>
      </c>
      <c r="B15" s="7" t="s">
        <v>69</v>
      </c>
      <c r="C15" s="4">
        <v>2764</v>
      </c>
      <c r="D15" s="4" t="s">
        <v>80</v>
      </c>
      <c r="E15" s="4" t="s">
        <v>81</v>
      </c>
      <c r="F15" s="48">
        <v>1618.74</v>
      </c>
    </row>
    <row r="16" spans="1:6" ht="12.75">
      <c r="A16" s="6">
        <v>9</v>
      </c>
      <c r="B16" s="7" t="s">
        <v>69</v>
      </c>
      <c r="C16" s="4">
        <v>2757</v>
      </c>
      <c r="D16" s="4" t="s">
        <v>82</v>
      </c>
      <c r="E16" s="4" t="s">
        <v>81</v>
      </c>
      <c r="F16" s="48">
        <v>2561.51</v>
      </c>
    </row>
    <row r="17" spans="1:6" ht="12.75">
      <c r="A17" s="6">
        <v>10</v>
      </c>
      <c r="B17" s="7" t="s">
        <v>69</v>
      </c>
      <c r="C17" s="4">
        <v>2765</v>
      </c>
      <c r="D17" s="4" t="s">
        <v>83</v>
      </c>
      <c r="E17" s="4" t="s">
        <v>81</v>
      </c>
      <c r="F17" s="48">
        <v>2933.37</v>
      </c>
    </row>
    <row r="18" spans="1:6" ht="12.75">
      <c r="A18" s="6">
        <v>11</v>
      </c>
      <c r="B18" s="7" t="s">
        <v>69</v>
      </c>
      <c r="C18" s="4">
        <v>2766</v>
      </c>
      <c r="D18" s="4" t="s">
        <v>84</v>
      </c>
      <c r="E18" s="4" t="s">
        <v>81</v>
      </c>
      <c r="F18" s="48">
        <v>2458.87</v>
      </c>
    </row>
    <row r="19" spans="1:6" ht="12.75">
      <c r="A19" s="6">
        <v>12</v>
      </c>
      <c r="B19" s="7" t="s">
        <v>69</v>
      </c>
      <c r="C19" s="4">
        <v>2755</v>
      </c>
      <c r="D19" s="4" t="s">
        <v>72</v>
      </c>
      <c r="E19" s="4" t="s">
        <v>73</v>
      </c>
      <c r="F19" s="48">
        <v>899</v>
      </c>
    </row>
    <row r="20" spans="1:6" ht="12.75">
      <c r="A20" s="6">
        <v>13</v>
      </c>
      <c r="B20" s="7" t="s">
        <v>85</v>
      </c>
      <c r="C20" s="4">
        <v>2805</v>
      </c>
      <c r="D20" s="4" t="s">
        <v>86</v>
      </c>
      <c r="E20" s="4" t="s">
        <v>87</v>
      </c>
      <c r="F20" s="48">
        <v>117048.7</v>
      </c>
    </row>
    <row r="21" spans="1:6" ht="12.75">
      <c r="A21" s="6">
        <v>14</v>
      </c>
      <c r="B21" s="7" t="s">
        <v>85</v>
      </c>
      <c r="C21" s="4">
        <v>2806</v>
      </c>
      <c r="D21" s="4" t="s">
        <v>88</v>
      </c>
      <c r="E21" s="4" t="s">
        <v>89</v>
      </c>
      <c r="F21" s="48">
        <v>14880</v>
      </c>
    </row>
    <row r="22" spans="1:6" ht="12.75">
      <c r="A22" s="6">
        <v>15</v>
      </c>
      <c r="B22" s="7" t="s">
        <v>85</v>
      </c>
      <c r="C22" s="4">
        <v>2805</v>
      </c>
      <c r="D22" s="4" t="s">
        <v>90</v>
      </c>
      <c r="E22" s="4" t="s">
        <v>91</v>
      </c>
      <c r="F22" s="48">
        <v>1289.58</v>
      </c>
    </row>
    <row r="23" spans="1:6" ht="12.75">
      <c r="A23" s="6">
        <v>16</v>
      </c>
      <c r="B23" s="7" t="s">
        <v>85</v>
      </c>
      <c r="C23" s="4">
        <v>2807</v>
      </c>
      <c r="D23" s="4" t="s">
        <v>92</v>
      </c>
      <c r="E23" s="4" t="s">
        <v>81</v>
      </c>
      <c r="F23" s="48">
        <v>11760</v>
      </c>
    </row>
    <row r="24" spans="1:6" ht="12.75">
      <c r="A24" s="6">
        <v>17</v>
      </c>
      <c r="B24" s="7" t="s">
        <v>93</v>
      </c>
      <c r="C24" s="4">
        <v>2813</v>
      </c>
      <c r="D24" s="4" t="s">
        <v>94</v>
      </c>
      <c r="E24" s="4" t="s">
        <v>95</v>
      </c>
      <c r="F24" s="50">
        <v>14518.01</v>
      </c>
    </row>
    <row r="25" spans="1:6" ht="12.75">
      <c r="A25" s="6">
        <v>18</v>
      </c>
      <c r="B25" s="7" t="s">
        <v>93</v>
      </c>
      <c r="C25" s="4">
        <v>2779</v>
      </c>
      <c r="D25" s="4" t="s">
        <v>96</v>
      </c>
      <c r="E25" s="4" t="s">
        <v>97</v>
      </c>
      <c r="F25" s="48">
        <v>561.23</v>
      </c>
    </row>
    <row r="26" spans="1:6" ht="12.75">
      <c r="A26" s="6">
        <v>19</v>
      </c>
      <c r="B26" s="7" t="s">
        <v>93</v>
      </c>
      <c r="C26" s="4">
        <v>2814</v>
      </c>
      <c r="D26" s="4" t="s">
        <v>94</v>
      </c>
      <c r="E26" s="4" t="s">
        <v>98</v>
      </c>
      <c r="F26" s="48">
        <v>104.35</v>
      </c>
    </row>
    <row r="27" spans="1:6" ht="12.75">
      <c r="A27" s="6">
        <v>20</v>
      </c>
      <c r="B27" s="7" t="s">
        <v>99</v>
      </c>
      <c r="C27" s="4">
        <v>2831</v>
      </c>
      <c r="D27" s="4" t="s">
        <v>100</v>
      </c>
      <c r="E27" s="4" t="s">
        <v>75</v>
      </c>
      <c r="F27" s="51">
        <v>2334.67</v>
      </c>
    </row>
    <row r="28" spans="1:6" ht="12.75">
      <c r="A28" s="6">
        <v>21</v>
      </c>
      <c r="B28" s="7" t="s">
        <v>99</v>
      </c>
      <c r="C28" s="4">
        <v>2852</v>
      </c>
      <c r="D28" s="4" t="s">
        <v>101</v>
      </c>
      <c r="E28" s="4" t="s">
        <v>75</v>
      </c>
      <c r="F28" s="48">
        <v>1025.6</v>
      </c>
    </row>
    <row r="29" spans="1:6" ht="12.75">
      <c r="A29" s="6">
        <v>22</v>
      </c>
      <c r="B29" s="7" t="s">
        <v>99</v>
      </c>
      <c r="C29" s="4">
        <v>2838</v>
      </c>
      <c r="D29" s="4" t="s">
        <v>102</v>
      </c>
      <c r="E29" s="4" t="s">
        <v>103</v>
      </c>
      <c r="F29" s="48">
        <v>5343.75</v>
      </c>
    </row>
    <row r="30" spans="1:6" ht="12.75">
      <c r="A30" s="6">
        <v>23</v>
      </c>
      <c r="B30" s="7" t="s">
        <v>99</v>
      </c>
      <c r="C30" s="4">
        <v>2827</v>
      </c>
      <c r="D30" s="4" t="s">
        <v>102</v>
      </c>
      <c r="E30" s="4" t="s">
        <v>95</v>
      </c>
      <c r="F30" s="48">
        <v>181.07</v>
      </c>
    </row>
    <row r="31" spans="1:6" ht="12.75">
      <c r="A31" s="6">
        <v>24</v>
      </c>
      <c r="B31" s="7" t="s">
        <v>99</v>
      </c>
      <c r="C31" s="4">
        <v>2837</v>
      </c>
      <c r="D31" s="4" t="s">
        <v>102</v>
      </c>
      <c r="E31" s="4" t="s">
        <v>104</v>
      </c>
      <c r="F31" s="48">
        <v>35.28</v>
      </c>
    </row>
    <row r="32" spans="1:6" ht="12.75">
      <c r="A32" s="6">
        <v>25</v>
      </c>
      <c r="B32" s="7" t="s">
        <v>99</v>
      </c>
      <c r="C32" s="4">
        <v>2830</v>
      </c>
      <c r="D32" s="4" t="s">
        <v>105</v>
      </c>
      <c r="E32" s="4" t="s">
        <v>106</v>
      </c>
      <c r="F32" s="48">
        <v>17254.36</v>
      </c>
    </row>
    <row r="33" spans="1:6" ht="12.75">
      <c r="A33" s="6">
        <v>26</v>
      </c>
      <c r="B33" s="7" t="s">
        <v>99</v>
      </c>
      <c r="C33" s="4">
        <v>2851</v>
      </c>
      <c r="D33" s="4" t="s">
        <v>107</v>
      </c>
      <c r="E33" s="4" t="s">
        <v>108</v>
      </c>
      <c r="F33" s="48">
        <v>773581.4</v>
      </c>
    </row>
    <row r="34" spans="1:6" ht="14.25" customHeight="1">
      <c r="A34" s="52">
        <v>27</v>
      </c>
      <c r="B34" s="53" t="s">
        <v>99</v>
      </c>
      <c r="C34" s="32">
        <v>2835</v>
      </c>
      <c r="D34" s="32" t="s">
        <v>109</v>
      </c>
      <c r="E34" s="32" t="s">
        <v>108</v>
      </c>
      <c r="F34" s="54">
        <v>1240</v>
      </c>
    </row>
    <row r="35" spans="1:6" ht="14.25" customHeight="1">
      <c r="A35" s="52">
        <v>28</v>
      </c>
      <c r="B35" s="53" t="s">
        <v>99</v>
      </c>
      <c r="C35" s="32">
        <v>2832</v>
      </c>
      <c r="D35" s="32" t="s">
        <v>110</v>
      </c>
      <c r="E35" s="32" t="s">
        <v>111</v>
      </c>
      <c r="F35" s="54">
        <v>11731.91</v>
      </c>
    </row>
    <row r="36" spans="1:6" ht="14.25" customHeight="1">
      <c r="A36" s="52">
        <v>29</v>
      </c>
      <c r="B36" s="53" t="s">
        <v>99</v>
      </c>
      <c r="C36" s="32">
        <v>2833</v>
      </c>
      <c r="D36" s="32" t="s">
        <v>112</v>
      </c>
      <c r="E36" s="32" t="s">
        <v>113</v>
      </c>
      <c r="F36" s="54">
        <v>17327.76</v>
      </c>
    </row>
    <row r="37" spans="1:6" ht="14.25" customHeight="1">
      <c r="A37" s="52">
        <v>30</v>
      </c>
      <c r="B37" s="53" t="s">
        <v>99</v>
      </c>
      <c r="C37" s="32">
        <v>2836</v>
      </c>
      <c r="D37" s="32" t="s">
        <v>109</v>
      </c>
      <c r="E37" s="32" t="s">
        <v>114</v>
      </c>
      <c r="F37" s="54">
        <v>10630.52</v>
      </c>
    </row>
    <row r="38" spans="1:6" ht="14.25" customHeight="1">
      <c r="A38" s="52">
        <v>31</v>
      </c>
      <c r="B38" s="53" t="s">
        <v>99</v>
      </c>
      <c r="C38" s="32">
        <v>2853</v>
      </c>
      <c r="D38" s="32" t="s">
        <v>115</v>
      </c>
      <c r="E38" s="32" t="s">
        <v>116</v>
      </c>
      <c r="F38" s="54">
        <v>89000</v>
      </c>
    </row>
    <row r="39" spans="1:6" ht="12.75">
      <c r="A39" s="6">
        <v>32</v>
      </c>
      <c r="B39" s="7" t="s">
        <v>99</v>
      </c>
      <c r="C39" s="4">
        <v>2834</v>
      </c>
      <c r="D39" s="4" t="s">
        <v>117</v>
      </c>
      <c r="E39" s="4" t="s">
        <v>118</v>
      </c>
      <c r="F39" s="48">
        <v>1159.2</v>
      </c>
    </row>
    <row r="40" spans="1:6" ht="12.75">
      <c r="A40" s="6">
        <v>33</v>
      </c>
      <c r="B40" s="7" t="s">
        <v>99</v>
      </c>
      <c r="C40" s="4">
        <v>2839</v>
      </c>
      <c r="D40" s="4" t="s">
        <v>119</v>
      </c>
      <c r="E40" s="4" t="s">
        <v>120</v>
      </c>
      <c r="F40" s="48">
        <v>219</v>
      </c>
    </row>
    <row r="41" spans="1:6" ht="13.5" thickBot="1">
      <c r="A41" s="55"/>
      <c r="B41" s="56"/>
      <c r="C41" s="56"/>
      <c r="D41" s="56"/>
      <c r="E41" s="57" t="s">
        <v>121</v>
      </c>
      <c r="F41" s="58">
        <f>SUM(F8:F40)</f>
        <v>1131650.59</v>
      </c>
    </row>
    <row r="42" spans="1:6" ht="12.75">
      <c r="A42" s="26"/>
      <c r="B42" s="26"/>
      <c r="C42" s="26"/>
      <c r="D42" s="26"/>
      <c r="E42" s="26"/>
      <c r="F42" s="26"/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26"/>
      <c r="B44" s="26"/>
      <c r="C44" s="26"/>
      <c r="D44" s="26"/>
      <c r="E44" s="26"/>
      <c r="F44" s="26"/>
    </row>
    <row r="45" spans="1:6" ht="12.75">
      <c r="A45" s="26"/>
      <c r="B45" s="26"/>
      <c r="C45" s="26"/>
      <c r="D45" s="26"/>
      <c r="E45" s="26"/>
      <c r="F45" s="26"/>
    </row>
    <row r="46" spans="1:6" ht="12.75">
      <c r="A46" s="26"/>
      <c r="B46" s="26"/>
      <c r="C46" s="26"/>
      <c r="D46" s="26"/>
      <c r="E46" s="26"/>
      <c r="F46" s="26"/>
    </row>
    <row r="47" spans="1:6" ht="12.75">
      <c r="A47" s="26"/>
      <c r="B47" s="26"/>
      <c r="C47" s="26"/>
      <c r="D47" s="26"/>
      <c r="E47" s="26"/>
      <c r="F47" s="26"/>
    </row>
    <row r="48" spans="1:6" ht="12.75">
      <c r="A48" s="26"/>
      <c r="B48" s="26"/>
      <c r="C48" s="26"/>
      <c r="D48" s="26"/>
      <c r="E48" s="26"/>
      <c r="F48" s="26"/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3">
      <selection activeCell="D9" sqref="D9:E9"/>
    </sheetView>
  </sheetViews>
  <sheetFormatPr defaultColWidth="9.140625" defaultRowHeight="12.75"/>
  <cols>
    <col min="1" max="1" width="7.140625" style="9" customWidth="1"/>
    <col min="2" max="2" width="15.00390625" style="9" customWidth="1"/>
    <col min="3" max="3" width="15.57421875" style="9" customWidth="1"/>
    <col min="4" max="4" width="28.00390625" style="9" customWidth="1"/>
    <col min="5" max="5" width="39.421875" style="9" customWidth="1"/>
    <col min="6" max="6" width="13.00390625" style="9" customWidth="1"/>
    <col min="7" max="16384" width="9.140625" style="9" customWidth="1"/>
  </cols>
  <sheetData>
    <row r="1" spans="1:6" ht="12.75" hidden="1">
      <c r="A1" s="11"/>
      <c r="B1" s="11"/>
      <c r="C1" s="11"/>
      <c r="D1" s="11"/>
      <c r="E1" s="11"/>
      <c r="F1" s="11"/>
    </row>
    <row r="2" spans="1:6" ht="12.75" hidden="1">
      <c r="A2" s="11"/>
      <c r="B2" s="11"/>
      <c r="C2" s="11"/>
      <c r="D2" s="11"/>
      <c r="E2" s="11"/>
      <c r="F2" s="11"/>
    </row>
    <row r="3" spans="1:6" ht="12.75">
      <c r="A3" s="8" t="s">
        <v>13</v>
      </c>
      <c r="B3" s="11"/>
      <c r="C3" s="12"/>
      <c r="D3" s="12"/>
      <c r="E3" s="11"/>
      <c r="F3" s="11"/>
    </row>
    <row r="4" spans="2:6" ht="12.75" hidden="1">
      <c r="B4" s="11"/>
      <c r="C4" s="11"/>
      <c r="D4" s="11"/>
      <c r="E4" s="11"/>
      <c r="F4" s="11"/>
    </row>
    <row r="5" spans="2:6" ht="12.75" hidden="1">
      <c r="B5" s="11"/>
      <c r="C5" s="11"/>
      <c r="D5" s="11"/>
      <c r="E5" s="11"/>
      <c r="F5" s="11"/>
    </row>
    <row r="6" spans="2:6" ht="12.75">
      <c r="B6" s="11"/>
      <c r="C6" s="11"/>
      <c r="D6" s="11"/>
      <c r="E6" s="11"/>
      <c r="F6" s="11"/>
    </row>
    <row r="7" spans="1:6" ht="12.75">
      <c r="A7" s="10" t="s">
        <v>15</v>
      </c>
      <c r="B7" s="12"/>
      <c r="C7" s="11"/>
      <c r="D7" s="13"/>
      <c r="E7" s="14"/>
      <c r="F7" s="11"/>
    </row>
    <row r="8" spans="1:6" ht="12.75">
      <c r="A8" s="8" t="s">
        <v>6</v>
      </c>
      <c r="B8" s="12"/>
      <c r="C8" s="11"/>
      <c r="D8" s="12"/>
      <c r="E8" s="11"/>
      <c r="F8" s="12"/>
    </row>
    <row r="9" spans="1:6" ht="12.75">
      <c r="A9" s="11"/>
      <c r="B9" s="13"/>
      <c r="C9" s="11"/>
      <c r="D9" s="114" t="s">
        <v>68</v>
      </c>
      <c r="E9" s="22" t="s">
        <v>22</v>
      </c>
      <c r="F9" s="11"/>
    </row>
    <row r="10" spans="1:6" ht="13.5" thickBot="1">
      <c r="A10" s="11"/>
      <c r="B10" s="15"/>
      <c r="C10" s="11"/>
      <c r="D10" s="11"/>
      <c r="E10" s="11"/>
      <c r="F10" s="11"/>
    </row>
    <row r="11" spans="1:6" ht="13.5" hidden="1" thickBot="1">
      <c r="A11" s="11"/>
      <c r="B11" s="11"/>
      <c r="C11" s="11"/>
      <c r="D11" s="11"/>
      <c r="E11" s="11"/>
      <c r="F11" s="11"/>
    </row>
    <row r="12" spans="1:6" ht="51.75" thickBot="1">
      <c r="A12" s="59" t="s">
        <v>7</v>
      </c>
      <c r="B12" s="16" t="s">
        <v>8</v>
      </c>
      <c r="C12" s="17" t="s">
        <v>9</v>
      </c>
      <c r="D12" s="16" t="s">
        <v>14</v>
      </c>
      <c r="E12" s="60" t="s">
        <v>18</v>
      </c>
      <c r="F12" s="18" t="s">
        <v>12</v>
      </c>
    </row>
    <row r="13" spans="1:6" ht="15" customHeight="1">
      <c r="A13" s="61">
        <v>1</v>
      </c>
      <c r="B13" s="62">
        <v>41786</v>
      </c>
      <c r="C13" s="63">
        <v>2749</v>
      </c>
      <c r="D13" s="64" t="s">
        <v>122</v>
      </c>
      <c r="E13" s="65" t="s">
        <v>123</v>
      </c>
      <c r="F13" s="66">
        <v>5023.3</v>
      </c>
    </row>
    <row r="14" spans="1:6" ht="15" customHeight="1">
      <c r="A14" s="67">
        <v>2</v>
      </c>
      <c r="B14" s="62">
        <v>41786</v>
      </c>
      <c r="C14" s="68">
        <v>2775</v>
      </c>
      <c r="D14" s="69" t="s">
        <v>122</v>
      </c>
      <c r="E14" s="70" t="s">
        <v>124</v>
      </c>
      <c r="F14" s="71">
        <v>1150</v>
      </c>
    </row>
    <row r="15" spans="1:6" ht="15" customHeight="1">
      <c r="A15" s="67">
        <v>3</v>
      </c>
      <c r="B15" s="62">
        <v>41786</v>
      </c>
      <c r="C15" s="68">
        <v>2763</v>
      </c>
      <c r="D15" s="69" t="s">
        <v>125</v>
      </c>
      <c r="E15" s="70" t="s">
        <v>126</v>
      </c>
      <c r="F15" s="71">
        <v>3727.3</v>
      </c>
    </row>
    <row r="16" spans="1:6" ht="15" customHeight="1">
      <c r="A16" s="67">
        <v>4</v>
      </c>
      <c r="B16" s="62">
        <v>41786</v>
      </c>
      <c r="C16" s="68">
        <v>2747</v>
      </c>
      <c r="D16" s="69" t="s">
        <v>122</v>
      </c>
      <c r="E16" s="70" t="s">
        <v>127</v>
      </c>
      <c r="F16" s="71">
        <v>3264</v>
      </c>
    </row>
    <row r="17" spans="1:6" ht="15" customHeight="1">
      <c r="A17" s="67">
        <v>5</v>
      </c>
      <c r="B17" s="62">
        <v>41786</v>
      </c>
      <c r="C17" s="68">
        <v>2745</v>
      </c>
      <c r="D17" s="69" t="s">
        <v>122</v>
      </c>
      <c r="E17" s="70" t="s">
        <v>128</v>
      </c>
      <c r="F17" s="71">
        <v>2504.3</v>
      </c>
    </row>
    <row r="18" spans="1:6" ht="15" customHeight="1">
      <c r="A18" s="67">
        <v>6</v>
      </c>
      <c r="B18" s="62">
        <v>41786</v>
      </c>
      <c r="C18" s="68">
        <v>2746</v>
      </c>
      <c r="D18" s="69" t="s">
        <v>122</v>
      </c>
      <c r="E18" s="70" t="s">
        <v>129</v>
      </c>
      <c r="F18" s="71">
        <v>1044.3</v>
      </c>
    </row>
    <row r="19" spans="1:6" ht="15" customHeight="1">
      <c r="A19" s="67">
        <v>7</v>
      </c>
      <c r="B19" s="62">
        <v>41786</v>
      </c>
      <c r="C19" s="68">
        <v>2748</v>
      </c>
      <c r="D19" s="69" t="s">
        <v>125</v>
      </c>
      <c r="E19" s="70" t="s">
        <v>130</v>
      </c>
      <c r="F19" s="71">
        <v>5000</v>
      </c>
    </row>
    <row r="20" spans="1:6" ht="15" customHeight="1">
      <c r="A20" s="67">
        <v>8</v>
      </c>
      <c r="B20" s="62">
        <v>41786</v>
      </c>
      <c r="C20" s="68">
        <v>2769</v>
      </c>
      <c r="D20" s="69" t="s">
        <v>122</v>
      </c>
      <c r="E20" s="70" t="s">
        <v>131</v>
      </c>
      <c r="F20" s="71">
        <v>598.95</v>
      </c>
    </row>
    <row r="21" spans="1:6" ht="15" customHeight="1">
      <c r="A21" s="67">
        <v>9</v>
      </c>
      <c r="B21" s="62">
        <v>41786</v>
      </c>
      <c r="C21" s="68">
        <v>2776</v>
      </c>
      <c r="D21" s="69" t="s">
        <v>125</v>
      </c>
      <c r="E21" s="70" t="s">
        <v>132</v>
      </c>
      <c r="F21" s="71">
        <v>5504</v>
      </c>
    </row>
    <row r="22" spans="1:6" ht="15" customHeight="1">
      <c r="A22" s="67">
        <v>10</v>
      </c>
      <c r="B22" s="62">
        <v>41667</v>
      </c>
      <c r="C22" s="68">
        <v>2781</v>
      </c>
      <c r="D22" s="69" t="s">
        <v>122</v>
      </c>
      <c r="E22" s="70" t="s">
        <v>133</v>
      </c>
      <c r="F22" s="71">
        <v>3448</v>
      </c>
    </row>
    <row r="23" spans="1:6" ht="15" customHeight="1">
      <c r="A23" s="67">
        <v>11</v>
      </c>
      <c r="B23" s="62">
        <v>41667</v>
      </c>
      <c r="C23" s="68">
        <v>2808</v>
      </c>
      <c r="D23" s="69" t="s">
        <v>125</v>
      </c>
      <c r="E23" s="70" t="s">
        <v>134</v>
      </c>
      <c r="F23" s="71">
        <v>4000</v>
      </c>
    </row>
    <row r="24" spans="1:6" ht="15" customHeight="1">
      <c r="A24" s="67">
        <v>12</v>
      </c>
      <c r="B24" s="62">
        <v>41788</v>
      </c>
      <c r="C24" s="68">
        <v>2815</v>
      </c>
      <c r="D24" s="69" t="s">
        <v>135</v>
      </c>
      <c r="E24" s="70" t="s">
        <v>136</v>
      </c>
      <c r="F24" s="71">
        <v>400</v>
      </c>
    </row>
    <row r="25" spans="1:6" ht="15" customHeight="1">
      <c r="A25" s="67">
        <v>13</v>
      </c>
      <c r="B25" s="62">
        <v>41788</v>
      </c>
      <c r="C25" s="68">
        <v>2811</v>
      </c>
      <c r="D25" s="69" t="s">
        <v>122</v>
      </c>
      <c r="E25" s="70" t="s">
        <v>137</v>
      </c>
      <c r="F25" s="71">
        <v>2617</v>
      </c>
    </row>
    <row r="26" spans="1:6" ht="15" customHeight="1">
      <c r="A26" s="67">
        <v>14</v>
      </c>
      <c r="B26" s="72">
        <v>41788</v>
      </c>
      <c r="C26" s="68">
        <v>2810</v>
      </c>
      <c r="D26" s="69" t="s">
        <v>122</v>
      </c>
      <c r="E26" s="70" t="s">
        <v>138</v>
      </c>
      <c r="F26" s="71">
        <v>4500</v>
      </c>
    </row>
    <row r="27" spans="1:6" ht="15" customHeight="1">
      <c r="A27" s="67">
        <v>15</v>
      </c>
      <c r="B27" s="72">
        <v>41789</v>
      </c>
      <c r="C27" s="68">
        <v>2820</v>
      </c>
      <c r="D27" s="69" t="s">
        <v>139</v>
      </c>
      <c r="E27" s="70" t="s">
        <v>140</v>
      </c>
      <c r="F27" s="71">
        <v>700</v>
      </c>
    </row>
    <row r="28" spans="1:6" ht="15" customHeight="1">
      <c r="A28" s="67">
        <v>16</v>
      </c>
      <c r="B28" s="72">
        <v>41789</v>
      </c>
      <c r="C28" s="68">
        <v>2842</v>
      </c>
      <c r="D28" s="69" t="s">
        <v>125</v>
      </c>
      <c r="E28" s="70" t="s">
        <v>141</v>
      </c>
      <c r="F28" s="71">
        <v>62</v>
      </c>
    </row>
    <row r="29" spans="1:6" ht="15" customHeight="1">
      <c r="A29" s="67">
        <v>17</v>
      </c>
      <c r="B29" s="72">
        <v>41789</v>
      </c>
      <c r="C29" s="68">
        <v>2848</v>
      </c>
      <c r="D29" s="69" t="s">
        <v>135</v>
      </c>
      <c r="E29" s="70" t="s">
        <v>142</v>
      </c>
      <c r="F29" s="71">
        <v>30</v>
      </c>
    </row>
    <row r="30" spans="1:6" ht="15" customHeight="1">
      <c r="A30" s="67">
        <v>18</v>
      </c>
      <c r="B30" s="72">
        <v>41789</v>
      </c>
      <c r="C30" s="68">
        <v>2850</v>
      </c>
      <c r="D30" s="69" t="s">
        <v>135</v>
      </c>
      <c r="E30" s="70" t="s">
        <v>143</v>
      </c>
      <c r="F30" s="71">
        <v>10</v>
      </c>
    </row>
    <row r="31" spans="1:6" ht="15" customHeight="1">
      <c r="A31" s="67">
        <v>19</v>
      </c>
      <c r="B31" s="72">
        <v>41789</v>
      </c>
      <c r="C31" s="68">
        <v>2826</v>
      </c>
      <c r="D31" s="69" t="s">
        <v>135</v>
      </c>
      <c r="E31" s="70" t="s">
        <v>144</v>
      </c>
      <c r="F31" s="71">
        <v>30</v>
      </c>
    </row>
    <row r="32" spans="1:6" ht="15" customHeight="1">
      <c r="A32" s="67">
        <v>20</v>
      </c>
      <c r="B32" s="72">
        <v>41789</v>
      </c>
      <c r="C32" s="68">
        <v>2823</v>
      </c>
      <c r="D32" s="69" t="s">
        <v>135</v>
      </c>
      <c r="E32" s="70" t="s">
        <v>145</v>
      </c>
      <c r="F32" s="71">
        <v>100</v>
      </c>
    </row>
    <row r="33" spans="1:6" ht="15" customHeight="1">
      <c r="A33" s="67">
        <v>21</v>
      </c>
      <c r="B33" s="72">
        <v>41789</v>
      </c>
      <c r="C33" s="68">
        <v>2819</v>
      </c>
      <c r="D33" s="69" t="s">
        <v>122</v>
      </c>
      <c r="E33" s="70" t="s">
        <v>146</v>
      </c>
      <c r="F33" s="71">
        <v>500</v>
      </c>
    </row>
    <row r="34" spans="1:6" ht="15" customHeight="1">
      <c r="A34" s="67">
        <v>22</v>
      </c>
      <c r="B34" s="72">
        <v>41789</v>
      </c>
      <c r="C34" s="68">
        <v>2821</v>
      </c>
      <c r="D34" s="69" t="s">
        <v>125</v>
      </c>
      <c r="E34" s="70" t="s">
        <v>147</v>
      </c>
      <c r="F34" s="71">
        <v>23128</v>
      </c>
    </row>
    <row r="35" spans="1:6" ht="15" customHeight="1">
      <c r="A35" s="67">
        <v>23</v>
      </c>
      <c r="B35" s="72">
        <v>41789</v>
      </c>
      <c r="C35" s="68">
        <v>2843</v>
      </c>
      <c r="D35" s="69" t="s">
        <v>122</v>
      </c>
      <c r="E35" s="70" t="s">
        <v>148</v>
      </c>
      <c r="F35" s="71">
        <v>8786.8</v>
      </c>
    </row>
    <row r="36" spans="1:6" ht="15" customHeight="1">
      <c r="A36" s="67">
        <v>24</v>
      </c>
      <c r="B36" s="72">
        <v>41789</v>
      </c>
      <c r="C36" s="68">
        <v>2825</v>
      </c>
      <c r="D36" s="69" t="s">
        <v>135</v>
      </c>
      <c r="E36" s="70" t="s">
        <v>149</v>
      </c>
      <c r="F36" s="71">
        <v>100</v>
      </c>
    </row>
    <row r="37" spans="1:6" ht="15" customHeight="1">
      <c r="A37" s="67">
        <v>25</v>
      </c>
      <c r="B37" s="72">
        <v>41789</v>
      </c>
      <c r="C37" s="68">
        <v>2822</v>
      </c>
      <c r="D37" s="69" t="s">
        <v>135</v>
      </c>
      <c r="E37" s="70" t="s">
        <v>150</v>
      </c>
      <c r="F37" s="71">
        <v>20</v>
      </c>
    </row>
    <row r="38" spans="1:6" ht="15" customHeight="1">
      <c r="A38" s="67">
        <v>26</v>
      </c>
      <c r="B38" s="72">
        <v>41789</v>
      </c>
      <c r="C38" s="68">
        <v>2849</v>
      </c>
      <c r="D38" s="69" t="s">
        <v>135</v>
      </c>
      <c r="E38" s="70" t="s">
        <v>151</v>
      </c>
      <c r="F38" s="71">
        <v>550</v>
      </c>
    </row>
    <row r="39" spans="1:6" ht="15" customHeight="1">
      <c r="A39" s="67">
        <v>27</v>
      </c>
      <c r="B39" s="72">
        <v>41789</v>
      </c>
      <c r="C39" s="68">
        <v>2847</v>
      </c>
      <c r="D39" s="69" t="s">
        <v>135</v>
      </c>
      <c r="E39" s="70" t="s">
        <v>152</v>
      </c>
      <c r="F39" s="71">
        <v>400</v>
      </c>
    </row>
    <row r="40" spans="1:6" ht="15" customHeight="1">
      <c r="A40" s="67">
        <v>28</v>
      </c>
      <c r="B40" s="72">
        <v>41789</v>
      </c>
      <c r="C40" s="68">
        <v>2824</v>
      </c>
      <c r="D40" s="69" t="s">
        <v>135</v>
      </c>
      <c r="E40" s="70" t="s">
        <v>153</v>
      </c>
      <c r="F40" s="71">
        <v>100</v>
      </c>
    </row>
    <row r="41" spans="1:6" ht="15" customHeight="1" thickBot="1">
      <c r="A41" s="73">
        <v>29</v>
      </c>
      <c r="B41" s="74">
        <v>41789</v>
      </c>
      <c r="C41" s="75">
        <v>2846</v>
      </c>
      <c r="D41" s="76" t="s">
        <v>135</v>
      </c>
      <c r="E41" s="77" t="s">
        <v>154</v>
      </c>
      <c r="F41" s="78">
        <v>10</v>
      </c>
    </row>
    <row r="42" spans="1:6" ht="15" customHeight="1" thickBot="1">
      <c r="A42" s="79" t="s">
        <v>5</v>
      </c>
      <c r="B42" s="80"/>
      <c r="C42" s="19"/>
      <c r="D42" s="20"/>
      <c r="E42" s="81"/>
      <c r="F42" s="82">
        <f>SUM(F13:F41)</f>
        <v>77307.95</v>
      </c>
    </row>
    <row r="43" spans="1:6" ht="15" customHeight="1">
      <c r="A43" s="76"/>
      <c r="B43" s="74"/>
      <c r="C43" s="75"/>
      <c r="D43" s="76"/>
      <c r="E43" s="77"/>
      <c r="F43" s="83"/>
    </row>
    <row r="44" spans="1:6" ht="15" customHeight="1">
      <c r="A44" s="76"/>
      <c r="B44" s="74"/>
      <c r="C44" s="75"/>
      <c r="D44" s="76"/>
      <c r="E44" s="77"/>
      <c r="F44" s="83"/>
    </row>
    <row r="45" spans="1:6" ht="15" customHeight="1">
      <c r="A45" s="76"/>
      <c r="B45" s="74"/>
      <c r="C45" s="75"/>
      <c r="D45" s="76"/>
      <c r="E45" s="77"/>
      <c r="F45" s="83"/>
    </row>
    <row r="46" spans="1:6" ht="15" customHeight="1">
      <c r="A46" s="76"/>
      <c r="B46" s="74"/>
      <c r="C46" s="75"/>
      <c r="D46" s="76"/>
      <c r="E46" s="77"/>
      <c r="F46" s="83"/>
    </row>
    <row r="47" spans="1:6" ht="15" customHeight="1">
      <c r="A47" s="76"/>
      <c r="B47" s="74"/>
      <c r="C47" s="75"/>
      <c r="D47" s="76"/>
      <c r="E47" s="77"/>
      <c r="F47" s="83"/>
    </row>
    <row r="48" spans="1:6" ht="15" customHeight="1">
      <c r="A48" s="76"/>
      <c r="B48" s="74"/>
      <c r="C48" s="75"/>
      <c r="D48" s="76"/>
      <c r="E48" s="77"/>
      <c r="F48" s="83"/>
    </row>
    <row r="49" spans="1:6" ht="15" customHeight="1">
      <c r="A49" s="76"/>
      <c r="B49" s="74"/>
      <c r="C49" s="75"/>
      <c r="D49" s="76"/>
      <c r="E49" s="77"/>
      <c r="F49" s="83"/>
    </row>
    <row r="50" spans="1:6" ht="15" customHeight="1">
      <c r="A50" s="76"/>
      <c r="B50" s="74"/>
      <c r="C50" s="75"/>
      <c r="D50" s="76"/>
      <c r="E50" s="77"/>
      <c r="F50" s="83"/>
    </row>
    <row r="51" spans="1:6" ht="15" customHeight="1">
      <c r="A51" s="76"/>
      <c r="B51" s="74"/>
      <c r="C51" s="75"/>
      <c r="D51" s="76"/>
      <c r="E51" s="77"/>
      <c r="F51" s="83"/>
    </row>
    <row r="52" spans="1:6" ht="15" customHeight="1">
      <c r="A52" s="76"/>
      <c r="B52" s="74"/>
      <c r="C52" s="75"/>
      <c r="D52" s="76"/>
      <c r="E52" s="77"/>
      <c r="F52" s="83"/>
    </row>
    <row r="53" spans="1:6" ht="15" customHeight="1">
      <c r="A53" s="76"/>
      <c r="B53" s="74"/>
      <c r="C53" s="75"/>
      <c r="D53" s="76"/>
      <c r="E53" s="77"/>
      <c r="F53" s="83"/>
    </row>
    <row r="54" spans="1:6" ht="15" customHeight="1">
      <c r="A54" s="76"/>
      <c r="B54" s="74"/>
      <c r="C54" s="75"/>
      <c r="D54" s="76"/>
      <c r="E54" s="77"/>
      <c r="F54" s="83"/>
    </row>
    <row r="55" spans="1:6" ht="15" customHeight="1">
      <c r="A55" s="76"/>
      <c r="B55" s="74"/>
      <c r="C55" s="75"/>
      <c r="D55" s="76"/>
      <c r="E55" s="77"/>
      <c r="F55" s="83"/>
    </row>
    <row r="56" spans="1:6" ht="15" customHeight="1">
      <c r="A56" s="76"/>
      <c r="B56" s="74"/>
      <c r="C56" s="75"/>
      <c r="D56" s="76"/>
      <c r="E56" s="77"/>
      <c r="F56" s="83"/>
    </row>
    <row r="57" spans="1:6" ht="15" customHeight="1">
      <c r="A57" s="76"/>
      <c r="B57" s="74"/>
      <c r="C57" s="75"/>
      <c r="D57" s="76"/>
      <c r="E57" s="77"/>
      <c r="F57" s="83"/>
    </row>
    <row r="58" spans="1:6" ht="15" customHeight="1">
      <c r="A58" s="76"/>
      <c r="B58" s="74"/>
      <c r="C58" s="75"/>
      <c r="D58" s="76"/>
      <c r="E58" s="77"/>
      <c r="F58" s="83"/>
    </row>
    <row r="59" spans="1:6" ht="15" customHeight="1">
      <c r="A59" s="76"/>
      <c r="B59" s="74"/>
      <c r="C59" s="75"/>
      <c r="D59" s="76"/>
      <c r="E59" s="77"/>
      <c r="F59" s="83"/>
    </row>
    <row r="60" spans="1:6" ht="15" customHeight="1">
      <c r="A60" s="76"/>
      <c r="B60" s="74"/>
      <c r="C60" s="75"/>
      <c r="D60" s="76"/>
      <c r="E60" s="77"/>
      <c r="F60" s="83"/>
    </row>
    <row r="61" spans="1:6" ht="15" customHeight="1">
      <c r="A61" s="76"/>
      <c r="B61" s="74"/>
      <c r="C61" s="75"/>
      <c r="D61" s="76"/>
      <c r="E61" s="77"/>
      <c r="F61" s="83"/>
    </row>
    <row r="62" spans="1:6" ht="15" customHeight="1">
      <c r="A62" s="76"/>
      <c r="B62" s="74"/>
      <c r="C62" s="75"/>
      <c r="D62" s="76"/>
      <c r="E62" s="77"/>
      <c r="F62" s="83"/>
    </row>
    <row r="63" spans="1:6" ht="15" customHeight="1">
      <c r="A63" s="76"/>
      <c r="B63" s="74"/>
      <c r="C63" s="75"/>
      <c r="D63" s="76"/>
      <c r="E63" s="77"/>
      <c r="F63" s="83"/>
    </row>
    <row r="64" spans="1:6" ht="15" customHeight="1">
      <c r="A64" s="76"/>
      <c r="B64" s="74"/>
      <c r="C64" s="75"/>
      <c r="D64" s="76"/>
      <c r="E64" s="77"/>
      <c r="F64" s="83"/>
    </row>
    <row r="65" spans="1:6" ht="15" customHeight="1">
      <c r="A65" s="76"/>
      <c r="B65" s="74"/>
      <c r="C65" s="75"/>
      <c r="D65" s="76"/>
      <c r="E65" s="77"/>
      <c r="F65" s="83"/>
    </row>
    <row r="66" spans="1:6" ht="15" customHeight="1">
      <c r="A66" s="76"/>
      <c r="B66" s="74"/>
      <c r="C66" s="75"/>
      <c r="D66" s="76"/>
      <c r="E66" s="77"/>
      <c r="F66" s="83"/>
    </row>
    <row r="67" spans="1:6" ht="15" customHeight="1">
      <c r="A67" s="76"/>
      <c r="B67" s="74"/>
      <c r="C67" s="75"/>
      <c r="D67" s="76"/>
      <c r="E67" s="77"/>
      <c r="F67" s="83"/>
    </row>
    <row r="68" spans="1:6" ht="15" customHeight="1">
      <c r="A68" s="76"/>
      <c r="B68" s="74"/>
      <c r="C68" s="75"/>
      <c r="D68" s="76"/>
      <c r="E68" s="77"/>
      <c r="F68" s="83"/>
    </row>
    <row r="69" spans="1:6" ht="15" customHeight="1">
      <c r="A69" s="76"/>
      <c r="B69" s="74"/>
      <c r="C69" s="75"/>
      <c r="D69" s="76"/>
      <c r="E69" s="77"/>
      <c r="F69" s="83"/>
    </row>
    <row r="70" spans="1:6" ht="15" customHeight="1">
      <c r="A70" s="76"/>
      <c r="B70" s="74"/>
      <c r="C70" s="75"/>
      <c r="D70" s="76"/>
      <c r="E70" s="77"/>
      <c r="F70" s="83"/>
    </row>
    <row r="71" spans="1:6" ht="15" customHeight="1">
      <c r="A71" s="76"/>
      <c r="B71" s="74"/>
      <c r="C71" s="75"/>
      <c r="D71" s="76"/>
      <c r="E71" s="77"/>
      <c r="F71" s="83"/>
    </row>
    <row r="72" spans="1:7" ht="15" customHeight="1">
      <c r="A72" s="76"/>
      <c r="B72" s="74"/>
      <c r="C72" s="75"/>
      <c r="D72" s="76"/>
      <c r="E72" s="77"/>
      <c r="F72" s="83"/>
      <c r="G72" s="84"/>
    </row>
    <row r="73" spans="1:7" ht="15" customHeight="1">
      <c r="A73" s="76"/>
      <c r="B73" s="74"/>
      <c r="C73" s="75"/>
      <c r="D73" s="76"/>
      <c r="E73" s="77"/>
      <c r="F73" s="83"/>
      <c r="G73" s="84"/>
    </row>
    <row r="74" spans="1:7" ht="15" customHeight="1">
      <c r="A74" s="76"/>
      <c r="B74" s="74"/>
      <c r="C74" s="75"/>
      <c r="D74" s="76"/>
      <c r="E74" s="77"/>
      <c r="F74" s="83"/>
      <c r="G74" s="84"/>
    </row>
    <row r="75" spans="1:7" ht="15" customHeight="1">
      <c r="A75" s="76"/>
      <c r="B75" s="74"/>
      <c r="C75" s="75"/>
      <c r="D75" s="76"/>
      <c r="E75" s="77"/>
      <c r="F75" s="83"/>
      <c r="G75" s="84"/>
    </row>
    <row r="76" spans="1:7" ht="15" customHeight="1">
      <c r="A76" s="76"/>
      <c r="B76" s="74"/>
      <c r="C76" s="75"/>
      <c r="D76" s="76"/>
      <c r="E76" s="77"/>
      <c r="F76" s="83"/>
      <c r="G76" s="84"/>
    </row>
    <row r="77" spans="1:7" ht="15" customHeight="1">
      <c r="A77" s="76"/>
      <c r="B77" s="74"/>
      <c r="C77" s="75"/>
      <c r="D77" s="76"/>
      <c r="E77" s="77"/>
      <c r="F77" s="83"/>
      <c r="G77" s="84"/>
    </row>
    <row r="78" spans="1:7" ht="15" customHeight="1">
      <c r="A78" s="76"/>
      <c r="B78" s="74"/>
      <c r="C78" s="75"/>
      <c r="D78" s="76"/>
      <c r="E78" s="77"/>
      <c r="F78" s="83"/>
      <c r="G78" s="84"/>
    </row>
    <row r="79" spans="1:7" ht="15" customHeight="1">
      <c r="A79" s="76"/>
      <c r="B79" s="74"/>
      <c r="C79" s="75"/>
      <c r="D79" s="76"/>
      <c r="E79" s="77"/>
      <c r="F79" s="83"/>
      <c r="G79" s="84"/>
    </row>
    <row r="80" spans="1:7" ht="15" customHeight="1">
      <c r="A80" s="76"/>
      <c r="B80" s="74"/>
      <c r="C80" s="75"/>
      <c r="D80" s="76"/>
      <c r="E80" s="77"/>
      <c r="F80" s="83"/>
      <c r="G80" s="84"/>
    </row>
    <row r="81" spans="1:7" ht="15" customHeight="1">
      <c r="A81" s="76"/>
      <c r="B81" s="74"/>
      <c r="C81" s="75"/>
      <c r="D81" s="76"/>
      <c r="E81" s="77"/>
      <c r="F81" s="83"/>
      <c r="G81" s="84"/>
    </row>
    <row r="82" spans="1:7" ht="15" customHeight="1">
      <c r="A82" s="76"/>
      <c r="B82" s="74"/>
      <c r="C82" s="75"/>
      <c r="D82" s="76"/>
      <c r="E82" s="77"/>
      <c r="F82" s="83"/>
      <c r="G82" s="84"/>
    </row>
    <row r="83" spans="1:7" ht="15" customHeight="1">
      <c r="A83" s="76"/>
      <c r="B83" s="74"/>
      <c r="C83" s="75"/>
      <c r="D83" s="76"/>
      <c r="E83" s="77"/>
      <c r="F83" s="83"/>
      <c r="G83" s="84"/>
    </row>
    <row r="84" spans="1:7" ht="15" customHeight="1">
      <c r="A84" s="76"/>
      <c r="B84" s="74"/>
      <c r="C84" s="75"/>
      <c r="D84" s="76"/>
      <c r="E84" s="77"/>
      <c r="F84" s="83"/>
      <c r="G84" s="84"/>
    </row>
    <row r="85" spans="1:7" ht="15" customHeight="1">
      <c r="A85" s="76"/>
      <c r="B85" s="74"/>
      <c r="C85" s="75"/>
      <c r="D85" s="76"/>
      <c r="E85" s="77"/>
      <c r="F85" s="83"/>
      <c r="G85" s="84"/>
    </row>
    <row r="86" spans="1:7" ht="15" customHeight="1">
      <c r="A86" s="76"/>
      <c r="B86" s="74"/>
      <c r="C86" s="75"/>
      <c r="D86" s="76"/>
      <c r="E86" s="77"/>
      <c r="F86" s="83"/>
      <c r="G86" s="84"/>
    </row>
    <row r="87" spans="1:7" ht="15" customHeight="1">
      <c r="A87" s="76"/>
      <c r="B87" s="74"/>
      <c r="C87" s="75"/>
      <c r="D87" s="76"/>
      <c r="E87" s="77"/>
      <c r="F87" s="83"/>
      <c r="G87" s="84"/>
    </row>
    <row r="88" spans="1:7" ht="15" customHeight="1">
      <c r="A88" s="76"/>
      <c r="B88" s="74"/>
      <c r="C88" s="75"/>
      <c r="D88" s="76"/>
      <c r="E88" s="77"/>
      <c r="F88" s="83"/>
      <c r="G88" s="84"/>
    </row>
    <row r="89" spans="1:7" ht="15" customHeight="1">
      <c r="A89" s="76"/>
      <c r="B89" s="74"/>
      <c r="C89" s="75"/>
      <c r="D89" s="76"/>
      <c r="E89" s="77"/>
      <c r="F89" s="83"/>
      <c r="G89" s="84"/>
    </row>
    <row r="90" spans="1:7" ht="15" customHeight="1">
      <c r="A90" s="76"/>
      <c r="B90" s="74"/>
      <c r="C90" s="75"/>
      <c r="D90" s="76"/>
      <c r="E90" s="77"/>
      <c r="F90" s="83"/>
      <c r="G90" s="84"/>
    </row>
    <row r="91" spans="1:7" ht="15" customHeight="1">
      <c r="A91" s="76"/>
      <c r="B91" s="74"/>
      <c r="C91" s="75"/>
      <c r="D91" s="76"/>
      <c r="E91" s="77"/>
      <c r="F91" s="83"/>
      <c r="G91" s="84"/>
    </row>
    <row r="92" spans="1:7" ht="15" customHeight="1">
      <c r="A92" s="76"/>
      <c r="B92" s="74"/>
      <c r="C92" s="75"/>
      <c r="D92" s="76"/>
      <c r="E92" s="77"/>
      <c r="F92" s="83"/>
      <c r="G92" s="84"/>
    </row>
    <row r="93" spans="1:7" ht="15" customHeight="1">
      <c r="A93" s="76"/>
      <c r="B93" s="74"/>
      <c r="C93" s="75"/>
      <c r="D93" s="76"/>
      <c r="E93" s="77"/>
      <c r="F93" s="83"/>
      <c r="G93" s="84"/>
    </row>
    <row r="94" spans="1:7" ht="15" customHeight="1">
      <c r="A94" s="76"/>
      <c r="B94" s="74"/>
      <c r="C94" s="75"/>
      <c r="D94" s="76"/>
      <c r="E94" s="77"/>
      <c r="F94" s="83"/>
      <c r="G94" s="84"/>
    </row>
    <row r="95" spans="1:7" ht="15" customHeight="1">
      <c r="A95" s="76"/>
      <c r="B95" s="74"/>
      <c r="C95" s="75"/>
      <c r="D95" s="76"/>
      <c r="E95" s="77"/>
      <c r="F95" s="83"/>
      <c r="G95" s="84"/>
    </row>
    <row r="96" spans="1:7" ht="15" customHeight="1">
      <c r="A96" s="76"/>
      <c r="B96" s="74"/>
      <c r="C96" s="75"/>
      <c r="D96" s="76"/>
      <c r="E96" s="77"/>
      <c r="F96" s="83"/>
      <c r="G96" s="84"/>
    </row>
    <row r="97" spans="1:7" ht="12.75">
      <c r="A97" s="85"/>
      <c r="B97" s="86"/>
      <c r="C97" s="86"/>
      <c r="D97" s="86"/>
      <c r="E97" s="86"/>
      <c r="F97" s="87"/>
      <c r="G97" s="84"/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3">
      <selection activeCell="A1" sqref="A1:IV2"/>
    </sheetView>
  </sheetViews>
  <sheetFormatPr defaultColWidth="9.140625" defaultRowHeight="12.75"/>
  <cols>
    <col min="1" max="1" width="8.28125" style="9" customWidth="1"/>
    <col min="2" max="2" width="15.140625" style="9" customWidth="1"/>
    <col min="3" max="3" width="12.8515625" style="9" customWidth="1"/>
    <col min="4" max="4" width="25.00390625" style="9" customWidth="1"/>
    <col min="5" max="5" width="51.421875" style="9" bestFit="1" customWidth="1"/>
    <col min="6" max="6" width="15.00390625" style="9" customWidth="1"/>
    <col min="7" max="16384" width="9.140625" style="9" customWidth="1"/>
  </cols>
  <sheetData>
    <row r="1" spans="1:6" ht="12.75" hidden="1">
      <c r="A1" s="11"/>
      <c r="B1" s="11"/>
      <c r="C1" s="11"/>
      <c r="D1" s="11"/>
      <c r="E1" s="11"/>
      <c r="F1" s="11"/>
    </row>
    <row r="2" spans="1:6" ht="12.75" hidden="1">
      <c r="A2" s="11"/>
      <c r="B2" s="11"/>
      <c r="C2" s="11"/>
      <c r="D2" s="11"/>
      <c r="E2" s="11"/>
      <c r="F2" s="11"/>
    </row>
    <row r="3" spans="1:6" ht="12.75">
      <c r="A3" s="8" t="s">
        <v>13</v>
      </c>
      <c r="B3" s="11"/>
      <c r="C3" s="12"/>
      <c r="D3" s="12"/>
      <c r="E3" s="11"/>
      <c r="F3" s="11"/>
    </row>
    <row r="4" spans="2:6" ht="12.75">
      <c r="B4" s="11"/>
      <c r="C4" s="11"/>
      <c r="D4" s="11"/>
      <c r="E4" s="11"/>
      <c r="F4" s="11"/>
    </row>
    <row r="5" spans="2:6" ht="12.75">
      <c r="B5" s="11"/>
      <c r="C5" s="11"/>
      <c r="D5" s="11"/>
      <c r="E5" s="11"/>
      <c r="F5" s="11"/>
    </row>
    <row r="6" spans="2:6" ht="12.75">
      <c r="B6" s="11"/>
      <c r="C6" s="11"/>
      <c r="D6" s="11"/>
      <c r="E6" s="11"/>
      <c r="F6" s="11"/>
    </row>
    <row r="7" spans="1:6" ht="12.75">
      <c r="A7" s="10" t="s">
        <v>15</v>
      </c>
      <c r="B7" s="12"/>
      <c r="C7" s="11"/>
      <c r="D7" s="13"/>
      <c r="E7" s="14"/>
      <c r="F7" s="11"/>
    </row>
    <row r="8" spans="1:6" ht="12.75">
      <c r="A8" s="8" t="s">
        <v>21</v>
      </c>
      <c r="B8" s="12"/>
      <c r="C8" s="11"/>
      <c r="D8" s="12"/>
      <c r="E8" s="11"/>
      <c r="F8" s="12"/>
    </row>
    <row r="9" spans="1:6" ht="12.75">
      <c r="A9" s="11"/>
      <c r="B9" s="13"/>
      <c r="C9" s="11"/>
      <c r="D9" s="11"/>
      <c r="E9" s="11"/>
      <c r="F9" s="11"/>
    </row>
    <row r="10" spans="1:6" ht="12.75">
      <c r="A10" s="11"/>
      <c r="B10" s="15"/>
      <c r="C10" s="114" t="s">
        <v>68</v>
      </c>
      <c r="D10" s="22" t="s">
        <v>22</v>
      </c>
      <c r="E10" s="11"/>
      <c r="F10" s="11"/>
    </row>
    <row r="11" spans="1:6" ht="13.5" thickBot="1">
      <c r="A11" s="11"/>
      <c r="B11" s="11"/>
      <c r="C11" s="11"/>
      <c r="D11" s="11"/>
      <c r="E11" s="11"/>
      <c r="F11" s="11"/>
    </row>
    <row r="12" spans="1:6" ht="51.75" thickBot="1">
      <c r="A12" s="88" t="s">
        <v>7</v>
      </c>
      <c r="B12" s="16" t="s">
        <v>8</v>
      </c>
      <c r="C12" s="17" t="s">
        <v>9</v>
      </c>
      <c r="D12" s="16" t="s">
        <v>14</v>
      </c>
      <c r="E12" s="16" t="s">
        <v>18</v>
      </c>
      <c r="F12" s="89" t="s">
        <v>12</v>
      </c>
    </row>
    <row r="13" spans="1:6" ht="15" customHeight="1">
      <c r="A13" s="90">
        <v>1</v>
      </c>
      <c r="B13" s="91">
        <v>41786</v>
      </c>
      <c r="C13" s="92">
        <v>2744</v>
      </c>
      <c r="D13" s="92" t="s">
        <v>122</v>
      </c>
      <c r="E13" s="93" t="s">
        <v>155</v>
      </c>
      <c r="F13" s="94">
        <v>35243.1</v>
      </c>
    </row>
    <row r="14" spans="1:6" ht="15" customHeight="1">
      <c r="A14" s="90">
        <v>2</v>
      </c>
      <c r="B14" s="91">
        <v>41786</v>
      </c>
      <c r="C14" s="95">
        <v>2770</v>
      </c>
      <c r="D14" s="95" t="s">
        <v>122</v>
      </c>
      <c r="E14" s="96" t="s">
        <v>156</v>
      </c>
      <c r="F14" s="97">
        <v>4409.9</v>
      </c>
    </row>
    <row r="15" spans="1:6" ht="15" customHeight="1">
      <c r="A15" s="90">
        <v>3</v>
      </c>
      <c r="B15" s="91">
        <v>41786</v>
      </c>
      <c r="C15" s="95">
        <v>2771</v>
      </c>
      <c r="D15" s="95" t="s">
        <v>122</v>
      </c>
      <c r="E15" s="96" t="s">
        <v>157</v>
      </c>
      <c r="F15" s="97">
        <v>17639.6</v>
      </c>
    </row>
    <row r="16" spans="1:6" ht="15" customHeight="1">
      <c r="A16" s="90">
        <v>4</v>
      </c>
      <c r="B16" s="91">
        <v>41786</v>
      </c>
      <c r="C16" s="95">
        <v>2772</v>
      </c>
      <c r="D16" s="95" t="s">
        <v>122</v>
      </c>
      <c r="E16" s="96" t="s">
        <v>158</v>
      </c>
      <c r="F16" s="97">
        <v>13229.7</v>
      </c>
    </row>
    <row r="17" spans="1:6" ht="15" customHeight="1">
      <c r="A17" s="90">
        <v>5</v>
      </c>
      <c r="B17" s="91">
        <v>41786</v>
      </c>
      <c r="C17" s="95">
        <v>2773</v>
      </c>
      <c r="D17" s="95" t="s">
        <v>122</v>
      </c>
      <c r="E17" s="96" t="s">
        <v>158</v>
      </c>
      <c r="F17" s="97">
        <v>11906.73</v>
      </c>
    </row>
    <row r="18" spans="1:6" ht="15" customHeight="1">
      <c r="A18" s="90">
        <v>6</v>
      </c>
      <c r="B18" s="91">
        <v>41786</v>
      </c>
      <c r="C18" s="95">
        <v>2774</v>
      </c>
      <c r="D18" s="95" t="s">
        <v>122</v>
      </c>
      <c r="E18" s="96" t="s">
        <v>158</v>
      </c>
      <c r="F18" s="97">
        <v>19844.55</v>
      </c>
    </row>
    <row r="19" spans="1:6" ht="15" customHeight="1">
      <c r="A19" s="90">
        <v>7</v>
      </c>
      <c r="B19" s="91">
        <v>41786</v>
      </c>
      <c r="C19" s="95">
        <v>2752</v>
      </c>
      <c r="D19" s="95" t="s">
        <v>122</v>
      </c>
      <c r="E19" s="96" t="s">
        <v>159</v>
      </c>
      <c r="F19" s="97">
        <v>200905</v>
      </c>
    </row>
    <row r="20" spans="1:6" ht="15" customHeight="1">
      <c r="A20" s="90">
        <v>8</v>
      </c>
      <c r="B20" s="91">
        <v>41786</v>
      </c>
      <c r="C20" s="95">
        <v>2751</v>
      </c>
      <c r="D20" s="95" t="s">
        <v>122</v>
      </c>
      <c r="E20" s="96" t="s">
        <v>159</v>
      </c>
      <c r="F20" s="97">
        <v>200905</v>
      </c>
    </row>
    <row r="21" spans="1:6" ht="15" customHeight="1">
      <c r="A21" s="90">
        <v>9</v>
      </c>
      <c r="B21" s="91">
        <v>41786</v>
      </c>
      <c r="C21" s="95">
        <v>2750</v>
      </c>
      <c r="D21" s="95" t="s">
        <v>122</v>
      </c>
      <c r="E21" s="96" t="s">
        <v>159</v>
      </c>
      <c r="F21" s="97">
        <v>200905</v>
      </c>
    </row>
    <row r="22" spans="1:6" ht="15" customHeight="1">
      <c r="A22" s="90">
        <v>10</v>
      </c>
      <c r="B22" s="91">
        <v>41786</v>
      </c>
      <c r="C22" s="95">
        <v>2768</v>
      </c>
      <c r="D22" s="95" t="s">
        <v>122</v>
      </c>
      <c r="E22" s="96" t="s">
        <v>160</v>
      </c>
      <c r="F22" s="97">
        <v>545069.07</v>
      </c>
    </row>
    <row r="23" spans="1:6" ht="15" customHeight="1">
      <c r="A23" s="90">
        <v>11</v>
      </c>
      <c r="B23" s="91">
        <v>41786</v>
      </c>
      <c r="C23" s="95">
        <v>2762</v>
      </c>
      <c r="D23" s="95" t="s">
        <v>122</v>
      </c>
      <c r="E23" s="96" t="s">
        <v>161</v>
      </c>
      <c r="F23" s="97">
        <v>263334</v>
      </c>
    </row>
    <row r="24" spans="1:6" ht="15" customHeight="1">
      <c r="A24" s="90">
        <v>12</v>
      </c>
      <c r="B24" s="98">
        <v>41789</v>
      </c>
      <c r="C24" s="95">
        <v>2840</v>
      </c>
      <c r="D24" s="95" t="s">
        <v>162</v>
      </c>
      <c r="E24" s="96" t="s">
        <v>163</v>
      </c>
      <c r="F24" s="97">
        <v>17470</v>
      </c>
    </row>
    <row r="25" spans="1:6" ht="15" customHeight="1">
      <c r="A25" s="90">
        <v>13</v>
      </c>
      <c r="B25" s="98">
        <v>41789</v>
      </c>
      <c r="C25" s="95">
        <v>2812</v>
      </c>
      <c r="D25" s="95" t="s">
        <v>162</v>
      </c>
      <c r="E25" s="96" t="s">
        <v>163</v>
      </c>
      <c r="F25" s="97">
        <v>24596147.71</v>
      </c>
    </row>
    <row r="26" spans="1:6" ht="15" customHeight="1">
      <c r="A26" s="90">
        <v>14</v>
      </c>
      <c r="B26" s="98">
        <v>41789</v>
      </c>
      <c r="C26" s="95">
        <v>2817</v>
      </c>
      <c r="D26" s="95" t="s">
        <v>122</v>
      </c>
      <c r="E26" s="96" t="s">
        <v>164</v>
      </c>
      <c r="F26" s="97">
        <v>49532.7</v>
      </c>
    </row>
    <row r="27" spans="1:6" ht="15" customHeight="1">
      <c r="A27" s="90">
        <v>15</v>
      </c>
      <c r="B27" s="98">
        <v>41789</v>
      </c>
      <c r="C27" s="95">
        <v>2816</v>
      </c>
      <c r="D27" s="95" t="s">
        <v>122</v>
      </c>
      <c r="E27" s="96" t="s">
        <v>164</v>
      </c>
      <c r="F27" s="97">
        <v>49532.7</v>
      </c>
    </row>
    <row r="28" spans="1:6" ht="15" customHeight="1">
      <c r="A28" s="90">
        <v>16</v>
      </c>
      <c r="B28" s="98">
        <v>41789</v>
      </c>
      <c r="C28" s="95">
        <v>2842</v>
      </c>
      <c r="D28" s="95" t="s">
        <v>122</v>
      </c>
      <c r="E28" s="96" t="s">
        <v>158</v>
      </c>
      <c r="F28" s="97">
        <v>4.39</v>
      </c>
    </row>
    <row r="29" spans="1:6" ht="15" customHeight="1" thickBot="1">
      <c r="A29" s="90">
        <v>17</v>
      </c>
      <c r="B29" s="98">
        <v>41789</v>
      </c>
      <c r="C29" s="95">
        <v>2818</v>
      </c>
      <c r="D29" s="95" t="s">
        <v>122</v>
      </c>
      <c r="E29" s="96" t="s">
        <v>164</v>
      </c>
      <c r="F29" s="97">
        <v>49532.7</v>
      </c>
    </row>
    <row r="30" spans="1:6" ht="15" customHeight="1" hidden="1">
      <c r="A30" s="90"/>
      <c r="B30" s="98"/>
      <c r="C30" s="95"/>
      <c r="D30" s="95"/>
      <c r="E30" s="96"/>
      <c r="F30" s="97"/>
    </row>
    <row r="31" spans="1:6" ht="15.75" thickBot="1">
      <c r="A31" s="99" t="s">
        <v>5</v>
      </c>
      <c r="B31" s="100"/>
      <c r="C31" s="101"/>
      <c r="D31" s="101"/>
      <c r="E31" s="101"/>
      <c r="F31" s="102">
        <f>SUM(F13:F30)</f>
        <v>26275611.849999998</v>
      </c>
    </row>
    <row r="32" spans="1:6" ht="12.75">
      <c r="A32" s="103"/>
      <c r="B32" s="103"/>
      <c r="C32" s="103"/>
      <c r="D32" s="103"/>
      <c r="E32" s="103"/>
      <c r="F32" s="10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2014-06-03T08:04:42Z</cp:lastPrinted>
  <dcterms:created xsi:type="dcterms:W3CDTF">2012-03-07T09:17:22Z</dcterms:created>
  <dcterms:modified xsi:type="dcterms:W3CDTF">2014-06-03T08:04:43Z</dcterms:modified>
  <cp:category/>
  <cp:version/>
  <cp:contentType/>
  <cp:contentStatus/>
</cp:coreProperties>
</file>