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materiale" sheetId="1" r:id="rId1"/>
    <sheet name="cotizatii" sheetId="2" r:id="rId2"/>
    <sheet name="proiecte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<sst xmlns="http://schemas.openxmlformats.org/spreadsheetml/2006/main" count="379" uniqueCount="161">
  <si>
    <t>MINISTERUL FINANŢELOR PUBLICE</t>
  </si>
  <si>
    <t>CAP 51 01 "AUTORITATI PUBLICE SI ACTIUNI EXTERNE" TITL. 20 "BUNURI SI SERVICII"</t>
  </si>
  <si>
    <t>Perioada :</t>
  </si>
  <si>
    <t xml:space="preserve"> 27.04 – 30.04.2015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</si>
  <si>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</si>
  <si>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</si>
  <si>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</si>
  <si>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</si>
  <si>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</si>
  <si>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</si>
  <si>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27,04,2015</t>
  </si>
  <si>
    <t>BNR</t>
  </si>
  <si>
    <t>servicii fti</t>
  </si>
  <si>
    <t>servicii  reuters</t>
  </si>
  <si>
    <t>servicii  bloomberg</t>
  </si>
  <si>
    <t>servicii swift</t>
  </si>
  <si>
    <t>Siegfried</t>
  </si>
  <si>
    <t>materiale electrice</t>
  </si>
  <si>
    <t>Delerom Birotica</t>
  </si>
  <si>
    <t>A B Invest</t>
  </si>
  <si>
    <t>Retel</t>
  </si>
  <si>
    <t>Badas Business</t>
  </si>
  <si>
    <t>service sistem supraveghere</t>
  </si>
  <si>
    <t>Movilift Jad</t>
  </si>
  <si>
    <t>service ascensoare</t>
  </si>
  <si>
    <t>Depozitarul Central</t>
  </si>
  <si>
    <t>servicii alocare cod isin</t>
  </si>
  <si>
    <t>AMG Comservice</t>
  </si>
  <si>
    <t>Logic Computers</t>
  </si>
  <si>
    <t>router</t>
  </si>
  <si>
    <t>28,04,2015</t>
  </si>
  <si>
    <t>Veb Imex Group</t>
  </si>
  <si>
    <t>detergent</t>
  </si>
  <si>
    <t>29,04,2015</t>
  </si>
  <si>
    <t>Radet</t>
  </si>
  <si>
    <t>energie termica</t>
  </si>
  <si>
    <t>Fidelis Energy</t>
  </si>
  <si>
    <t>energie electrică</t>
  </si>
  <si>
    <t>Apa Nova</t>
  </si>
  <si>
    <t>apa rece</t>
  </si>
  <si>
    <t>Societatea Rom de Televiziune</t>
  </si>
  <si>
    <t>abonament TV</t>
  </si>
  <si>
    <t>Transfond</t>
  </si>
  <si>
    <t>servicii transfond</t>
  </si>
  <si>
    <t>Optima</t>
  </si>
  <si>
    <t>service aplicație informatica</t>
  </si>
  <si>
    <t>Electronics</t>
  </si>
  <si>
    <t>service supraveghere video</t>
  </si>
  <si>
    <t>Media Image Monitor</t>
  </si>
  <si>
    <t>servicii monitorizare</t>
  </si>
  <si>
    <t>Manpress</t>
  </si>
  <si>
    <t>abonam publicatii</t>
  </si>
  <si>
    <t>tmau</t>
  </si>
  <si>
    <t>Agerpres</t>
  </si>
  <si>
    <t>servicii fluxuri știri</t>
  </si>
  <si>
    <t>Calmar</t>
  </si>
  <si>
    <t>reparații copiatoare</t>
  </si>
  <si>
    <t>Zeus</t>
  </si>
  <si>
    <t>produse protocol</t>
  </si>
  <si>
    <t>30,04,2015</t>
  </si>
  <si>
    <t>rebu</t>
  </si>
  <si>
    <t>salubritate</t>
  </si>
  <si>
    <t>Societatea Rom de Radiodifuziune</t>
  </si>
  <si>
    <t>abonament radio</t>
  </si>
  <si>
    <t xml:space="preserve">poșta </t>
  </si>
  <si>
    <t>servicii postale</t>
  </si>
  <si>
    <t>Travel Time</t>
  </si>
  <si>
    <t>bilet avion</t>
  </si>
  <si>
    <t>Olimpic Internațional</t>
  </si>
  <si>
    <t>Aș Proprietari</t>
  </si>
  <si>
    <t>cheltuieli intretinere</t>
  </si>
  <si>
    <t>Monitorul Oficial</t>
  </si>
  <si>
    <t>abonament electronic</t>
  </si>
  <si>
    <t>total</t>
  </si>
  <si>
    <t>51.01</t>
  </si>
  <si>
    <t>CAPITOLUL "AUTORITĂŢI PUBLICE ŞI ACŢIUNI EXTERNE</t>
  </si>
  <si>
    <t xml:space="preserve">           TITLUL VII ALTE  TRANSFERURI</t>
  </si>
  <si>
    <t>55.02</t>
  </si>
  <si>
    <t xml:space="preserve">                Contribuţii şi cotizaţii la organisme internaţionale</t>
  </si>
  <si>
    <t>Data</t>
  </si>
  <si>
    <t>Document</t>
  </si>
  <si>
    <t>Explicaţii</t>
  </si>
  <si>
    <t>Furnizor/Beneficiar suma</t>
  </si>
  <si>
    <t>Suma</t>
  </si>
  <si>
    <t>OP 3661</t>
  </si>
  <si>
    <t>Plata FF privind contributia Romaniei la Forumul Global</t>
  </si>
  <si>
    <t>Banca Naționala a Romaniei</t>
  </si>
  <si>
    <t>TOTAL TITLU</t>
  </si>
  <si>
    <t>CAPITOLUL  51.01 "AUTORITĂŢI PUBLICE ŞI ACŢIUNI EXTERNE</t>
  </si>
  <si>
    <t>TITLUL 56 "PROIECTE CU FINANŢARE DIN FONDURI EXTERNE NERAMBURSABILE (FEN) POSTADERARE"</t>
  </si>
  <si>
    <t>Suma (lei)</t>
  </si>
  <si>
    <t>OP 3648</t>
  </si>
  <si>
    <t xml:space="preserve">Servicii audit financiar  – SMIS 39980 – 56.02.01 </t>
  </si>
  <si>
    <t>Milenium Audit Expert</t>
  </si>
  <si>
    <t>OP 3649</t>
  </si>
  <si>
    <t>Servicii audit financiar  – SMIS 39980 – 56.02.02</t>
  </si>
  <si>
    <t>OP 3650</t>
  </si>
  <si>
    <t>Servicii audit financiar  – SMIS 39980 – 56.02.03</t>
  </si>
  <si>
    <t xml:space="preserve">CAP 51.01 "AUTORITATI PUBLICE SI ACTIUNI EXTERNE" </t>
  </si>
  <si>
    <t>TITLUL 71 "ACTIVE NEFINANCIARE"</t>
  </si>
  <si>
    <t>OP 3647</t>
  </si>
  <si>
    <t>TVA exhipamente Hardware Security Moduls HSM BOX 5 buc</t>
  </si>
  <si>
    <t>Buget de Stat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</si>
  <si>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</si>
  <si>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</si>
  <si>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</si>
  <si>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</si>
  <si>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</si>
  <si>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</si>
  <si>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</si>
  <si>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 judecata dosar 2324/115/2009</t>
  </si>
  <si>
    <t>PERSOANA JURIDICA</t>
  </si>
  <si>
    <t>chelt judecata dosar 10115/281/2013</t>
  </si>
  <si>
    <t>chelt judecata dosar 19230/197/2010</t>
  </si>
  <si>
    <t>chelt judecata dosar 7110/221/2013</t>
  </si>
  <si>
    <t>LEAUA &amp; ASOCIATII</t>
  </si>
  <si>
    <t>chelt servicii juridice</t>
  </si>
  <si>
    <t>chelt judecata dosar 298/35/2012</t>
  </si>
  <si>
    <t>chelt judecata dosar 5500/83/2013</t>
  </si>
  <si>
    <t>chelt judecata dosar 19124/325/2011</t>
  </si>
  <si>
    <t>BUGET DE STAT</t>
  </si>
  <si>
    <t>chelt judiciare dosar 126/283/2013</t>
  </si>
  <si>
    <t>chelt judiciare dosar 6696/97/2014</t>
  </si>
  <si>
    <t>chelt judiciare dosar 20441/55/2014</t>
  </si>
  <si>
    <t>chelt judiciare dosar 2413/222/2014</t>
  </si>
  <si>
    <t>chelt judiciare dosar 15943/225/2014</t>
  </si>
  <si>
    <t>chelt judiciare dosar 371/104/2015(157/2015)</t>
  </si>
  <si>
    <t>chelt judiciare dosar 1665/II/2/2014</t>
  </si>
  <si>
    <t>chelt judiciare dosar 210/85/2015</t>
  </si>
  <si>
    <t>chelt judiciare dosar 6697/97/2014</t>
  </si>
  <si>
    <t>chelt judiciare dosar 21233/55/2014</t>
  </si>
  <si>
    <t>chelt judiciare dosar 6695/97/2014</t>
  </si>
  <si>
    <t>chelt judiciare dosar 714/114/2015</t>
  </si>
  <si>
    <t>chelt judecata dosar 25591/4/2012</t>
  </si>
  <si>
    <t>chelt judecata dosar 1103/109/2010</t>
  </si>
  <si>
    <t>chelt judiciare dosar 49/104/2015</t>
  </si>
  <si>
    <t>chelt judiciare dosar 28590/200/2014</t>
  </si>
  <si>
    <t>chelt judecata dosar 3226/285/2012</t>
  </si>
  <si>
    <t>chelt judecata dosar 2332/105/2012</t>
  </si>
  <si>
    <t>chelt judecata dosar 1771/254/2013</t>
  </si>
  <si>
    <t>chelt judecata dosar 9036/221/2009</t>
  </si>
  <si>
    <t>chelt judecata dosar 4582/40/2013</t>
  </si>
  <si>
    <t>chelt judecata dosar 6577/111/CA/2012-R</t>
  </si>
  <si>
    <t>chelt judecata dosar 3508/201/2013</t>
  </si>
  <si>
    <t>MFP</t>
  </si>
  <si>
    <t>transfer sume reprez compensari cf OUG 113/2013(83/2014)</t>
  </si>
  <si>
    <t>TOTAL</t>
  </si>
  <si>
    <t>TITLUL 59 "ALTE CHELTUIELI"</t>
  </si>
  <si>
    <t>despag dosar 8619/111/2013</t>
  </si>
  <si>
    <t>despag dosar 2324/115/2009</t>
  </si>
  <si>
    <t>poprire dosar executare 726/2014</t>
  </si>
  <si>
    <t>despag dosar 2115/93/2012</t>
  </si>
  <si>
    <t>poprire dosar executare 681/2014</t>
  </si>
  <si>
    <t>poprire dosar executare 1350/2014</t>
  </si>
  <si>
    <t>poprire dosar executare 725/2014</t>
  </si>
  <si>
    <t>despag dosar 2894/91/2012</t>
  </si>
  <si>
    <t>despag dosar 1103/109/2010</t>
  </si>
  <si>
    <t>CEC BANK SA</t>
  </si>
  <si>
    <t>consemnari CEC LG.164/2014</t>
  </si>
  <si>
    <t>despag CEDO</t>
  </si>
  <si>
    <t>consemnari CEC LG.165/2013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</si>
</sst>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DD/MM/YYYY"/>
    <numFmt numFmtId="167" formatCode="@"/>
    <numFmt numFmtId="168" formatCode="DD/MM/YY;@"/>
    <numFmt numFmtId="169" formatCode="#,##0.00"/>
    <numFmt numFmtId="170" formatCode="DD/MM/YYYY"/>
    <numFmt numFmtId="171" formatCode="#,###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11">
    <xf numFmtId="164" fontId="0" fillId="0" borderId="0" xfId="0" applyAlignment="1">
      <alignment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0" fillId="0" borderId="0" xfId="58" applyFont="1" applyBorder="1" applyAlignment="1">
      <alignment horizontal="left" wrapText="1"/>
      <protection/>
    </xf>
    <xf numFmtId="164" fontId="20" fillId="0" borderId="1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4" xfId="0" applyBorder="1" applyAlignment="1">
      <alignment/>
    </xf>
    <xf numFmtId="165" fontId="0" fillId="0" borderId="15" xfId="15" applyFont="1" applyFill="1" applyBorder="1" applyAlignment="1" applyProtection="1">
      <alignment/>
      <protection/>
    </xf>
    <xf numFmtId="164" fontId="0" fillId="0" borderId="16" xfId="0" applyBorder="1" applyAlignment="1">
      <alignment/>
    </xf>
    <xf numFmtId="166" fontId="0" fillId="0" borderId="17" xfId="0" applyNumberFormat="1" applyFont="1" applyBorder="1" applyAlignment="1">
      <alignment/>
    </xf>
    <xf numFmtId="164" fontId="0" fillId="0" borderId="18" xfId="0" applyBorder="1" applyAlignment="1">
      <alignment/>
    </xf>
    <xf numFmtId="165" fontId="0" fillId="0" borderId="19" xfId="15" applyFont="1" applyFill="1" applyBorder="1" applyAlignment="1" applyProtection="1">
      <alignment/>
      <protection/>
    </xf>
    <xf numFmtId="166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4" fontId="0" fillId="0" borderId="18" xfId="0" applyFill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4" xfId="0" applyBorder="1" applyAlignment="1">
      <alignment/>
    </xf>
    <xf numFmtId="165" fontId="0" fillId="0" borderId="19" xfId="0" applyNumberFormat="1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20" fillId="0" borderId="26" xfId="0" applyFont="1" applyBorder="1" applyAlignment="1">
      <alignment horizontal="right"/>
    </xf>
    <xf numFmtId="165" fontId="20" fillId="0" borderId="27" xfId="15" applyFont="1" applyFill="1" applyBorder="1" applyAlignment="1" applyProtection="1">
      <alignment/>
      <protection/>
    </xf>
    <xf numFmtId="164" fontId="21" fillId="0" borderId="0" xfId="58" applyFont="1">
      <alignment/>
      <protection/>
    </xf>
    <xf numFmtId="167" fontId="22" fillId="24" borderId="0" xfId="0" applyNumberFormat="1" applyFont="1" applyFill="1" applyBorder="1" applyAlignment="1">
      <alignment horizontal="center"/>
    </xf>
    <xf numFmtId="164" fontId="22" fillId="24" borderId="0" xfId="0" applyNumberFormat="1" applyFont="1" applyFill="1" applyBorder="1" applyAlignment="1">
      <alignment horizontal="center" wrapText="1"/>
    </xf>
    <xf numFmtId="164" fontId="21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2" fillId="0" borderId="0" xfId="0" applyNumberFormat="1" applyFont="1" applyFill="1" applyBorder="1" applyAlignment="1">
      <alignment horizontal="center" wrapText="1"/>
    </xf>
    <xf numFmtId="167" fontId="22" fillId="0" borderId="0" xfId="0" applyNumberFormat="1" applyFont="1" applyFill="1" applyBorder="1" applyAlignment="1">
      <alignment horizontal="center"/>
    </xf>
    <xf numFmtId="164" fontId="21" fillId="0" borderId="0" xfId="0" applyFont="1" applyBorder="1" applyAlignment="1">
      <alignment/>
    </xf>
    <xf numFmtId="167" fontId="22" fillId="0" borderId="0" xfId="58" applyNumberFormat="1" applyFont="1" applyFill="1" applyBorder="1" applyAlignment="1">
      <alignment horizontal="center"/>
      <protection/>
    </xf>
    <xf numFmtId="164" fontId="19" fillId="0" borderId="28" xfId="58" applyFont="1" applyBorder="1" applyAlignment="1">
      <alignment horizontal="center"/>
      <protection/>
    </xf>
    <xf numFmtId="164" fontId="19" fillId="0" borderId="29" xfId="58" applyFont="1" applyBorder="1" applyAlignment="1">
      <alignment horizontal="center"/>
      <protection/>
    </xf>
    <xf numFmtId="164" fontId="19" fillId="0" borderId="30" xfId="58" applyFont="1" applyBorder="1" applyAlignment="1">
      <alignment horizontal="center"/>
      <protection/>
    </xf>
    <xf numFmtId="168" fontId="21" fillId="0" borderId="17" xfId="58" applyNumberFormat="1" applyFont="1" applyBorder="1" applyAlignment="1">
      <alignment horizontal="left"/>
      <protection/>
    </xf>
    <xf numFmtId="164" fontId="21" fillId="0" borderId="18" xfId="58" applyFont="1" applyBorder="1" applyAlignment="1">
      <alignment horizontal="left"/>
      <protection/>
    </xf>
    <xf numFmtId="164" fontId="21" fillId="0" borderId="18" xfId="58" applyFont="1" applyBorder="1" applyAlignment="1">
      <alignment horizontal="left" wrapText="1"/>
      <protection/>
    </xf>
    <xf numFmtId="164" fontId="14" fillId="0" borderId="18" xfId="58" applyFont="1" applyBorder="1" applyAlignment="1">
      <alignment horizontal="center" wrapText="1"/>
      <protection/>
    </xf>
    <xf numFmtId="169" fontId="21" fillId="0" borderId="19" xfId="58" applyNumberFormat="1" applyFont="1" applyBorder="1" applyAlignment="1">
      <alignment horizontal="right"/>
      <protection/>
    </xf>
    <xf numFmtId="164" fontId="21" fillId="0" borderId="18" xfId="58" applyFont="1" applyBorder="1" applyAlignment="1">
      <alignment horizontal="center" wrapText="1"/>
      <protection/>
    </xf>
    <xf numFmtId="164" fontId="21" fillId="0" borderId="31" xfId="58" applyFont="1" applyBorder="1" applyAlignment="1">
      <alignment horizontal="left"/>
      <protection/>
    </xf>
    <xf numFmtId="164" fontId="21" fillId="0" borderId="32" xfId="58" applyFont="1" applyBorder="1">
      <alignment/>
      <protection/>
    </xf>
    <xf numFmtId="169" fontId="21" fillId="0" borderId="33" xfId="58" applyNumberFormat="1" applyFont="1" applyBorder="1">
      <alignment/>
      <protection/>
    </xf>
    <xf numFmtId="164" fontId="21" fillId="0" borderId="0" xfId="58" applyFont="1" applyAlignment="1">
      <alignment horizontal="center"/>
      <protection/>
    </xf>
    <xf numFmtId="164" fontId="19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1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19" fillId="0" borderId="13" xfId="58" applyFont="1" applyBorder="1" applyAlignment="1">
      <alignment horizontal="center"/>
      <protection/>
    </xf>
    <xf numFmtId="164" fontId="19" fillId="0" borderId="14" xfId="58" applyFont="1" applyBorder="1" applyAlignment="1">
      <alignment horizontal="center"/>
      <protection/>
    </xf>
    <xf numFmtId="164" fontId="19" fillId="0" borderId="26" xfId="58" applyFont="1" applyBorder="1" applyAlignment="1">
      <alignment horizontal="center" wrapText="1"/>
      <protection/>
    </xf>
    <xf numFmtId="164" fontId="19" fillId="0" borderId="27" xfId="58" applyFont="1" applyBorder="1" applyAlignment="1">
      <alignment horizontal="center"/>
      <protection/>
    </xf>
    <xf numFmtId="166" fontId="21" fillId="0" borderId="18" xfId="0" applyNumberFormat="1" applyFont="1" applyBorder="1" applyAlignment="1">
      <alignment horizontal="center"/>
    </xf>
    <xf numFmtId="164" fontId="21" fillId="0" borderId="18" xfId="0" applyFont="1" applyBorder="1" applyAlignment="1">
      <alignment horizontal="center" vertical="center"/>
    </xf>
    <xf numFmtId="164" fontId="23" fillId="0" borderId="18" xfId="0" applyFont="1" applyBorder="1" applyAlignment="1">
      <alignment wrapText="1"/>
    </xf>
    <xf numFmtId="164" fontId="21" fillId="0" borderId="18" xfId="0" applyFont="1" applyBorder="1" applyAlignment="1">
      <alignment horizontal="center" wrapText="1"/>
    </xf>
    <xf numFmtId="169" fontId="21" fillId="0" borderId="18" xfId="0" applyNumberFormat="1" applyFont="1" applyBorder="1" applyAlignment="1">
      <alignment/>
    </xf>
    <xf numFmtId="164" fontId="21" fillId="0" borderId="18" xfId="0" applyFont="1" applyBorder="1" applyAlignment="1">
      <alignment horizontal="center"/>
    </xf>
    <xf numFmtId="169" fontId="21" fillId="0" borderId="0" xfId="0" applyNumberFormat="1" applyFont="1" applyAlignment="1">
      <alignment/>
    </xf>
    <xf numFmtId="164" fontId="21" fillId="0" borderId="22" xfId="0" applyFont="1" applyBorder="1" applyAlignment="1">
      <alignment horizontal="center" wrapText="1"/>
    </xf>
    <xf numFmtId="164" fontId="21" fillId="0" borderId="22" xfId="0" applyFont="1" applyBorder="1" applyAlignment="1">
      <alignment horizontal="center"/>
    </xf>
    <xf numFmtId="164" fontId="23" fillId="0" borderId="34" xfId="0" applyFont="1" applyBorder="1" applyAlignment="1">
      <alignment horizontal="center"/>
    </xf>
    <xf numFmtId="166" fontId="21" fillId="0" borderId="35" xfId="0" applyNumberFormat="1" applyFont="1" applyBorder="1" applyAlignment="1">
      <alignment horizontal="center"/>
    </xf>
    <xf numFmtId="164" fontId="21" fillId="0" borderId="18" xfId="0" applyFont="1" applyBorder="1" applyAlignment="1">
      <alignment vertical="center" wrapText="1"/>
    </xf>
    <xf numFmtId="164" fontId="21" fillId="0" borderId="18" xfId="0" applyFont="1" applyBorder="1" applyAlignment="1">
      <alignment horizontal="left" wrapText="1"/>
    </xf>
    <xf numFmtId="164" fontId="19" fillId="0" borderId="31" xfId="58" applyFont="1" applyBorder="1" applyAlignment="1">
      <alignment horizontal="center"/>
      <protection/>
    </xf>
    <xf numFmtId="164" fontId="19" fillId="0" borderId="32" xfId="58" applyFont="1" applyBorder="1" applyAlignment="1">
      <alignment horizontal="center"/>
      <protection/>
    </xf>
    <xf numFmtId="164" fontId="19" fillId="0" borderId="32" xfId="58" applyFont="1" applyBorder="1">
      <alignment/>
      <protection/>
    </xf>
    <xf numFmtId="169" fontId="19" fillId="0" borderId="33" xfId="58" applyNumberFormat="1" applyFont="1" applyBorder="1">
      <alignment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67" fontId="22" fillId="0" borderId="0" xfId="58" applyNumberFormat="1" applyFont="1" applyFill="1" applyBorder="1" applyAlignment="1">
      <alignment horizontal="left"/>
      <protection/>
    </xf>
    <xf numFmtId="166" fontId="21" fillId="0" borderId="17" xfId="58" applyNumberFormat="1" applyFont="1" applyBorder="1" applyAlignment="1">
      <alignment horizontal="left"/>
      <protection/>
    </xf>
    <xf numFmtId="164" fontId="21" fillId="0" borderId="18" xfId="58" applyNumberFormat="1" applyFont="1" applyBorder="1" applyAlignment="1">
      <alignment horizontal="left" vertical="center" wrapText="1"/>
      <protection/>
    </xf>
    <xf numFmtId="164" fontId="21" fillId="0" borderId="31" xfId="58" applyFont="1" applyBorder="1" applyAlignment="1">
      <alignment horizontal="center"/>
      <protection/>
    </xf>
    <xf numFmtId="164" fontId="0" fillId="0" borderId="0" xfId="60">
      <alignment/>
      <protection/>
    </xf>
    <xf numFmtId="164" fontId="20" fillId="0" borderId="0" xfId="60" applyFont="1">
      <alignment/>
      <protection/>
    </xf>
    <xf numFmtId="164" fontId="0" fillId="0" borderId="0" xfId="63">
      <alignment/>
      <protection/>
    </xf>
    <xf numFmtId="164" fontId="20" fillId="0" borderId="0" xfId="63" applyFont="1">
      <alignment/>
      <protection/>
    </xf>
    <xf numFmtId="164" fontId="0" fillId="0" borderId="0" xfId="63" applyBorder="1">
      <alignment/>
      <protection/>
    </xf>
    <xf numFmtId="167" fontId="20" fillId="0" borderId="0" xfId="63" applyNumberFormat="1" applyFont="1">
      <alignment/>
      <protection/>
    </xf>
    <xf numFmtId="164" fontId="20" fillId="0" borderId="18" xfId="63" applyFont="1" applyBorder="1" applyAlignment="1">
      <alignment horizontal="center" vertical="center"/>
      <protection/>
    </xf>
    <xf numFmtId="164" fontId="20" fillId="0" borderId="36" xfId="63" applyFont="1" applyBorder="1" applyAlignment="1">
      <alignment horizontal="center" vertical="center"/>
      <protection/>
    </xf>
    <xf numFmtId="164" fontId="20" fillId="0" borderId="36" xfId="63" applyFont="1" applyBorder="1" applyAlignment="1">
      <alignment horizontal="center" vertical="center" wrapText="1"/>
      <protection/>
    </xf>
    <xf numFmtId="164" fontId="20" fillId="0" borderId="36" xfId="60" applyFont="1" applyBorder="1" applyAlignment="1">
      <alignment horizontal="center" vertical="center"/>
      <protection/>
    </xf>
    <xf numFmtId="164" fontId="0" fillId="0" borderId="18" xfId="63" applyFont="1" applyBorder="1" applyAlignment="1">
      <alignment horizontal="center" vertical="center"/>
      <protection/>
    </xf>
    <xf numFmtId="166" fontId="0" fillId="0" borderId="18" xfId="60" applyNumberFormat="1" applyFont="1" applyBorder="1" applyAlignment="1">
      <alignment horizontal="center"/>
      <protection/>
    </xf>
    <xf numFmtId="164" fontId="0" fillId="0" borderId="18" xfId="60" applyFont="1" applyBorder="1" applyAlignment="1">
      <alignment horizontal="center"/>
      <protection/>
    </xf>
    <xf numFmtId="164" fontId="0" fillId="0" borderId="34" xfId="0" applyFont="1" applyBorder="1" applyAlignment="1">
      <alignment/>
    </xf>
    <xf numFmtId="169" fontId="0" fillId="0" borderId="34" xfId="0" applyNumberFormat="1" applyBorder="1" applyAlignment="1">
      <alignment/>
    </xf>
    <xf numFmtId="169" fontId="0" fillId="0" borderId="18" xfId="60" applyNumberFormat="1" applyFont="1" applyBorder="1" applyAlignment="1">
      <alignment horizontal="right"/>
      <protection/>
    </xf>
    <xf numFmtId="164" fontId="24" fillId="0" borderId="18" xfId="63" applyFont="1" applyBorder="1" applyAlignment="1">
      <alignment horizontal="center" vertical="center"/>
      <protection/>
    </xf>
    <xf numFmtId="164" fontId="20" fillId="0" borderId="37" xfId="63" applyFont="1" applyBorder="1" applyAlignment="1">
      <alignment horizontal="center" vertical="center" wrapText="1"/>
      <protection/>
    </xf>
    <xf numFmtId="164" fontId="20" fillId="0" borderId="37" xfId="63" applyFont="1" applyBorder="1" applyAlignment="1">
      <alignment horizontal="center" vertical="center"/>
      <protection/>
    </xf>
    <xf numFmtId="169" fontId="24" fillId="0" borderId="37" xfId="60" applyNumberFormat="1" applyFont="1" applyBorder="1" applyAlignment="1">
      <alignment horizontal="right" vertical="center"/>
      <protection/>
    </xf>
    <xf numFmtId="164" fontId="20" fillId="0" borderId="18" xfId="63" applyFont="1" applyBorder="1" applyAlignment="1">
      <alignment horizontal="center" vertical="center" wrapText="1"/>
      <protection/>
    </xf>
    <xf numFmtId="164" fontId="20" fillId="0" borderId="18" xfId="60" applyFont="1" applyBorder="1" applyAlignment="1">
      <alignment horizontal="center" vertical="center"/>
      <protection/>
    </xf>
    <xf numFmtId="166" fontId="0" fillId="0" borderId="34" xfId="0" applyNumberFormat="1" applyBorder="1" applyAlignment="1">
      <alignment horizontal="center"/>
    </xf>
    <xf numFmtId="171" fontId="0" fillId="0" borderId="34" xfId="0" applyNumberFormat="1" applyBorder="1" applyAlignment="1">
      <alignment/>
    </xf>
    <xf numFmtId="164" fontId="24" fillId="0" borderId="18" xfId="62" applyFont="1" applyBorder="1">
      <alignment/>
      <protection/>
    </xf>
    <xf numFmtId="164" fontId="0" fillId="0" borderId="18" xfId="62" applyBorder="1">
      <alignment/>
      <protection/>
    </xf>
    <xf numFmtId="169" fontId="24" fillId="0" borderId="18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I9" sqref="I9"/>
    </sheetView>
  </sheetViews>
  <sheetFormatPr defaultColWidth="9.140625" defaultRowHeight="12.75"/>
  <cols>
    <col min="2" max="2" width="10.7109375" style="0" customWidth="1"/>
    <col min="3" max="3" width="14.57421875" style="0" customWidth="1"/>
    <col min="4" max="4" width="38.57421875" style="0" customWidth="1"/>
    <col min="5" max="5" width="26.7109375" style="0" customWidth="1"/>
    <col min="6" max="6" width="16.8515625" style="0" customWidth="1"/>
  </cols>
  <sheetData>
    <row r="1" spans="1:2" ht="16.5">
      <c r="A1" s="1" t="s">
        <v>0</v>
      </c>
      <c r="B1" s="2"/>
    </row>
    <row r="2" ht="14.25">
      <c r="B2" s="2"/>
    </row>
    <row r="3" ht="14.25">
      <c r="B3" s="2" t="s">
        <v>1</v>
      </c>
    </row>
    <row r="4" ht="14.25">
      <c r="B4" s="2"/>
    </row>
    <row r="5" spans="2:4" ht="15">
      <c r="B5" s="2"/>
      <c r="C5" s="3" t="s">
        <v>2</v>
      </c>
      <c r="D5" s="4" t="s">
        <v>3</v>
      </c>
    </row>
    <row r="7" spans="1:6" ht="51.75" customHeight="1">
      <c r="A7" s="5" t="s">
        <v>4</v>
      </c>
      <c r="B7" s="5" t="s">
        <v>5</v>
      </c>
      <c r="C7" s="6" t="s">
        <v>6</v>
      </c>
      <c r="D7" s="5" t="s">
        <v>7</v>
      </c>
      <c r="E7" s="7" t="s">
        <v>8</v>
      </c>
      <c r="F7" s="5" t="s">
        <v>9</v>
      </c>
    </row>
    <row r="8" spans="1:6" ht="14.25">
      <c r="A8" s="8">
        <v>1</v>
      </c>
      <c r="B8" s="9" t="s">
        <v>10</v>
      </c>
      <c r="C8" s="10">
        <v>3662</v>
      </c>
      <c r="D8" s="10" t="s">
        <v>11</v>
      </c>
      <c r="E8" s="10" t="s">
        <v>12</v>
      </c>
      <c r="F8" s="11">
        <v>15161.29</v>
      </c>
    </row>
    <row r="9" spans="1:6" ht="14.25">
      <c r="A9" s="12">
        <v>2</v>
      </c>
      <c r="B9" s="13" t="s">
        <v>10</v>
      </c>
      <c r="C9" s="14">
        <v>3659</v>
      </c>
      <c r="D9" s="14" t="s">
        <v>11</v>
      </c>
      <c r="E9" s="14" t="s">
        <v>13</v>
      </c>
      <c r="F9" s="15">
        <v>45992.18</v>
      </c>
    </row>
    <row r="10" spans="1:6" ht="14.25">
      <c r="A10" s="12">
        <v>3</v>
      </c>
      <c r="B10" s="16" t="s">
        <v>10</v>
      </c>
      <c r="C10" s="14">
        <v>3658</v>
      </c>
      <c r="D10" s="14" t="s">
        <v>11</v>
      </c>
      <c r="E10" s="14" t="s">
        <v>14</v>
      </c>
      <c r="F10" s="15">
        <v>36654.93</v>
      </c>
    </row>
    <row r="11" spans="1:6" ht="14.25">
      <c r="A11" s="12">
        <v>4</v>
      </c>
      <c r="B11" s="13" t="s">
        <v>10</v>
      </c>
      <c r="C11" s="14">
        <v>3660</v>
      </c>
      <c r="D11" s="14" t="s">
        <v>11</v>
      </c>
      <c r="E11" s="14" t="s">
        <v>15</v>
      </c>
      <c r="F11" s="15">
        <v>22673.55</v>
      </c>
    </row>
    <row r="12" spans="1:6" ht="14.25">
      <c r="A12" s="12">
        <v>5</v>
      </c>
      <c r="B12" s="16" t="s">
        <v>10</v>
      </c>
      <c r="C12" s="14">
        <v>3636</v>
      </c>
      <c r="D12" s="14" t="s">
        <v>16</v>
      </c>
      <c r="E12" s="14" t="s">
        <v>17</v>
      </c>
      <c r="F12" s="15">
        <v>14392.68</v>
      </c>
    </row>
    <row r="13" spans="1:6" ht="14.25">
      <c r="A13" s="12">
        <v>6</v>
      </c>
      <c r="B13" s="13" t="s">
        <v>10</v>
      </c>
      <c r="C13" s="14">
        <v>3637</v>
      </c>
      <c r="D13" s="14" t="s">
        <v>18</v>
      </c>
      <c r="E13" s="14" t="s">
        <v>17</v>
      </c>
      <c r="F13" s="15">
        <v>14132.28</v>
      </c>
    </row>
    <row r="14" spans="1:6" ht="14.25">
      <c r="A14" s="12">
        <v>7</v>
      </c>
      <c r="B14" s="13" t="s">
        <v>10</v>
      </c>
      <c r="C14" s="14">
        <v>3640</v>
      </c>
      <c r="D14" s="14" t="s">
        <v>19</v>
      </c>
      <c r="E14" s="14" t="s">
        <v>17</v>
      </c>
      <c r="F14" s="15">
        <v>663.4</v>
      </c>
    </row>
    <row r="15" spans="1:6" ht="14.25">
      <c r="A15" s="12">
        <v>8</v>
      </c>
      <c r="B15" s="16" t="s">
        <v>10</v>
      </c>
      <c r="C15" s="14">
        <v>3638</v>
      </c>
      <c r="D15" s="14" t="s">
        <v>20</v>
      </c>
      <c r="E15" s="14" t="s">
        <v>17</v>
      </c>
      <c r="F15" s="15">
        <v>618.76</v>
      </c>
    </row>
    <row r="16" spans="1:6" ht="14.25">
      <c r="A16" s="12">
        <v>9</v>
      </c>
      <c r="B16" s="13" t="s">
        <v>10</v>
      </c>
      <c r="C16" s="14">
        <v>3634</v>
      </c>
      <c r="D16" s="14" t="s">
        <v>21</v>
      </c>
      <c r="E16" s="14" t="s">
        <v>22</v>
      </c>
      <c r="F16" s="15">
        <v>1736</v>
      </c>
    </row>
    <row r="17" spans="1:6" ht="14.25">
      <c r="A17" s="17">
        <v>10</v>
      </c>
      <c r="B17" s="13" t="s">
        <v>10</v>
      </c>
      <c r="C17" s="18">
        <v>3633</v>
      </c>
      <c r="D17" s="14" t="s">
        <v>23</v>
      </c>
      <c r="E17" s="14" t="s">
        <v>24</v>
      </c>
      <c r="F17" s="15">
        <v>2926.4</v>
      </c>
    </row>
    <row r="18" spans="1:6" ht="14.25">
      <c r="A18" s="19">
        <v>11</v>
      </c>
      <c r="B18" s="16" t="s">
        <v>10</v>
      </c>
      <c r="C18" s="20">
        <v>3629</v>
      </c>
      <c r="D18" s="20" t="s">
        <v>25</v>
      </c>
      <c r="E18" s="20" t="s">
        <v>26</v>
      </c>
      <c r="F18" s="21">
        <v>124</v>
      </c>
    </row>
    <row r="19" spans="1:6" ht="14.25">
      <c r="A19" s="22">
        <v>12</v>
      </c>
      <c r="B19" s="13" t="s">
        <v>10</v>
      </c>
      <c r="C19" s="14">
        <v>3639</v>
      </c>
      <c r="D19" s="14" t="s">
        <v>27</v>
      </c>
      <c r="E19" s="14" t="s">
        <v>17</v>
      </c>
      <c r="F19" s="15">
        <v>1788.2</v>
      </c>
    </row>
    <row r="20" spans="1:6" ht="14.25">
      <c r="A20" s="22">
        <v>13</v>
      </c>
      <c r="B20" s="13" t="s">
        <v>10</v>
      </c>
      <c r="C20" s="18">
        <v>3628</v>
      </c>
      <c r="D20" s="14" t="s">
        <v>28</v>
      </c>
      <c r="E20" s="14" t="s">
        <v>29</v>
      </c>
      <c r="F20" s="23">
        <v>499.99</v>
      </c>
    </row>
    <row r="21" spans="1:6" ht="14.25">
      <c r="A21" s="22">
        <v>14</v>
      </c>
      <c r="B21" s="13" t="s">
        <v>30</v>
      </c>
      <c r="C21" s="14">
        <v>3475</v>
      </c>
      <c r="D21" s="14" t="s">
        <v>31</v>
      </c>
      <c r="E21" s="14" t="s">
        <v>32</v>
      </c>
      <c r="F21" s="15">
        <v>3348</v>
      </c>
    </row>
    <row r="22" spans="1:6" ht="14.25">
      <c r="A22" s="22">
        <v>15</v>
      </c>
      <c r="B22" s="13" t="s">
        <v>33</v>
      </c>
      <c r="C22" s="14">
        <v>3675</v>
      </c>
      <c r="D22" s="14" t="s">
        <v>34</v>
      </c>
      <c r="E22" s="14" t="s">
        <v>35</v>
      </c>
      <c r="F22" s="15">
        <v>175336.1</v>
      </c>
    </row>
    <row r="23" spans="1:6" ht="14.25">
      <c r="A23" s="22">
        <v>16</v>
      </c>
      <c r="B23" s="13" t="s">
        <v>33</v>
      </c>
      <c r="C23" s="14">
        <v>3684</v>
      </c>
      <c r="D23" s="14" t="s">
        <v>36</v>
      </c>
      <c r="E23" s="14" t="s">
        <v>37</v>
      </c>
      <c r="F23" s="15">
        <v>44623.25</v>
      </c>
    </row>
    <row r="24" spans="1:6" ht="14.25">
      <c r="A24" s="22">
        <v>17</v>
      </c>
      <c r="B24" s="13" t="s">
        <v>33</v>
      </c>
      <c r="C24" s="14">
        <v>3680</v>
      </c>
      <c r="D24" s="14" t="s">
        <v>38</v>
      </c>
      <c r="E24" s="14" t="s">
        <v>39</v>
      </c>
      <c r="F24" s="15">
        <v>14518.6</v>
      </c>
    </row>
    <row r="25" spans="1:6" ht="14.25">
      <c r="A25" s="22">
        <v>18</v>
      </c>
      <c r="B25" s="13" t="s">
        <v>33</v>
      </c>
      <c r="C25" s="18">
        <v>3686</v>
      </c>
      <c r="D25" s="14" t="s">
        <v>40</v>
      </c>
      <c r="E25" s="14" t="s">
        <v>41</v>
      </c>
      <c r="F25" s="15">
        <v>50</v>
      </c>
    </row>
    <row r="26" spans="1:6" ht="14.25">
      <c r="A26" s="22">
        <v>19</v>
      </c>
      <c r="B26" s="13" t="s">
        <v>33</v>
      </c>
      <c r="C26" s="18">
        <v>3679</v>
      </c>
      <c r="D26" s="14" t="s">
        <v>42</v>
      </c>
      <c r="E26" s="14" t="s">
        <v>43</v>
      </c>
      <c r="F26" s="15">
        <v>5896.36</v>
      </c>
    </row>
    <row r="27" spans="1:6" ht="14.25">
      <c r="A27" s="22">
        <v>20</v>
      </c>
      <c r="B27" s="13" t="s">
        <v>33</v>
      </c>
      <c r="C27" s="18">
        <v>3689</v>
      </c>
      <c r="D27" s="14" t="s">
        <v>44</v>
      </c>
      <c r="E27" s="14" t="s">
        <v>45</v>
      </c>
      <c r="F27" s="15">
        <v>1139.21</v>
      </c>
    </row>
    <row r="28" spans="1:6" ht="14.25">
      <c r="A28" s="22">
        <v>21</v>
      </c>
      <c r="B28" s="13" t="s">
        <v>33</v>
      </c>
      <c r="C28" s="14">
        <v>3630</v>
      </c>
      <c r="D28" s="14" t="s">
        <v>46</v>
      </c>
      <c r="E28" s="14" t="s">
        <v>47</v>
      </c>
      <c r="F28" s="15">
        <v>496</v>
      </c>
    </row>
    <row r="29" spans="1:6" ht="14.25">
      <c r="A29" s="22">
        <v>22</v>
      </c>
      <c r="B29" s="13" t="s">
        <v>33</v>
      </c>
      <c r="C29" s="14">
        <v>3681</v>
      </c>
      <c r="D29" s="14" t="s">
        <v>48</v>
      </c>
      <c r="E29" s="14" t="s">
        <v>49</v>
      </c>
      <c r="F29" s="15">
        <v>6198.76</v>
      </c>
    </row>
    <row r="30" spans="1:6" ht="14.25">
      <c r="A30" s="22">
        <f aca="true" t="shared" si="0" ref="A30:A44">A29+1</f>
        <v>23</v>
      </c>
      <c r="B30" s="13" t="s">
        <v>33</v>
      </c>
      <c r="C30" s="18">
        <v>3677</v>
      </c>
      <c r="D30" s="14" t="s">
        <v>50</v>
      </c>
      <c r="E30" s="14" t="s">
        <v>51</v>
      </c>
      <c r="F30" s="15">
        <v>579.25</v>
      </c>
    </row>
    <row r="31" spans="1:6" ht="14.25">
      <c r="A31" s="22">
        <f t="shared" si="0"/>
        <v>24</v>
      </c>
      <c r="B31" s="13" t="s">
        <v>33</v>
      </c>
      <c r="C31" s="18">
        <v>3681</v>
      </c>
      <c r="D31" s="14" t="s">
        <v>38</v>
      </c>
      <c r="E31" s="14" t="s">
        <v>52</v>
      </c>
      <c r="F31" s="15">
        <v>103.25</v>
      </c>
    </row>
    <row r="32" spans="1:6" ht="14.25">
      <c r="A32" s="22">
        <f t="shared" si="0"/>
        <v>25</v>
      </c>
      <c r="B32" s="13" t="s">
        <v>33</v>
      </c>
      <c r="C32" s="18">
        <v>3682</v>
      </c>
      <c r="D32" s="14" t="s">
        <v>53</v>
      </c>
      <c r="E32" s="14" t="s">
        <v>54</v>
      </c>
      <c r="F32" s="15">
        <v>4960</v>
      </c>
    </row>
    <row r="33" spans="1:6" ht="14.25">
      <c r="A33" s="22">
        <f t="shared" si="0"/>
        <v>26</v>
      </c>
      <c r="B33" s="13" t="s">
        <v>33</v>
      </c>
      <c r="C33" s="18">
        <v>3680</v>
      </c>
      <c r="D33" s="14" t="s">
        <v>55</v>
      </c>
      <c r="E33" s="14" t="s">
        <v>56</v>
      </c>
      <c r="F33" s="15">
        <v>1358.73</v>
      </c>
    </row>
    <row r="34" spans="1:6" ht="14.25">
      <c r="A34" s="22">
        <f t="shared" si="0"/>
        <v>27</v>
      </c>
      <c r="B34" s="13" t="s">
        <v>33</v>
      </c>
      <c r="C34" s="18">
        <v>3678</v>
      </c>
      <c r="D34" s="14" t="s">
        <v>50</v>
      </c>
      <c r="E34" s="14" t="s">
        <v>51</v>
      </c>
      <c r="F34" s="15">
        <v>1858.88</v>
      </c>
    </row>
    <row r="35" spans="1:6" ht="14.25">
      <c r="A35" s="22">
        <f t="shared" si="0"/>
        <v>28</v>
      </c>
      <c r="B35" s="13" t="s">
        <v>33</v>
      </c>
      <c r="C35" s="18">
        <v>3687</v>
      </c>
      <c r="D35" s="14" t="s">
        <v>57</v>
      </c>
      <c r="E35" s="14" t="s">
        <v>58</v>
      </c>
      <c r="F35" s="15">
        <v>10671.19</v>
      </c>
    </row>
    <row r="36" spans="1:6" ht="14.25">
      <c r="A36" s="22">
        <f t="shared" si="0"/>
        <v>29</v>
      </c>
      <c r="B36" s="13" t="s">
        <v>59</v>
      </c>
      <c r="C36" s="18">
        <v>3749</v>
      </c>
      <c r="D36" s="14" t="s">
        <v>34</v>
      </c>
      <c r="E36" s="14" t="s">
        <v>35</v>
      </c>
      <c r="F36" s="15">
        <v>13582.24</v>
      </c>
    </row>
    <row r="37" spans="1:6" ht="14.25">
      <c r="A37" s="22">
        <f t="shared" si="0"/>
        <v>30</v>
      </c>
      <c r="B37" s="13" t="s">
        <v>59</v>
      </c>
      <c r="C37" s="18">
        <v>3750</v>
      </c>
      <c r="D37" s="14" t="s">
        <v>36</v>
      </c>
      <c r="E37" s="14" t="s">
        <v>37</v>
      </c>
      <c r="F37" s="15">
        <v>32486.85</v>
      </c>
    </row>
    <row r="38" spans="1:6" ht="14.25">
      <c r="A38" s="22">
        <f t="shared" si="0"/>
        <v>31</v>
      </c>
      <c r="B38" s="13" t="s">
        <v>59</v>
      </c>
      <c r="C38" s="18">
        <v>3683</v>
      </c>
      <c r="D38" s="14" t="s">
        <v>60</v>
      </c>
      <c r="E38" s="14" t="s">
        <v>61</v>
      </c>
      <c r="F38" s="15">
        <v>4855.84</v>
      </c>
    </row>
    <row r="39" spans="1:6" ht="14.25">
      <c r="A39" s="22">
        <f t="shared" si="0"/>
        <v>32</v>
      </c>
      <c r="B39" s="13" t="s">
        <v>59</v>
      </c>
      <c r="C39" s="18">
        <v>3685</v>
      </c>
      <c r="D39" s="14" t="s">
        <v>62</v>
      </c>
      <c r="E39" s="14" t="s">
        <v>63</v>
      </c>
      <c r="F39" s="15">
        <v>30</v>
      </c>
    </row>
    <row r="40" spans="1:6" ht="14.25">
      <c r="A40" s="22">
        <f t="shared" si="0"/>
        <v>33</v>
      </c>
      <c r="B40" s="13" t="s">
        <v>59</v>
      </c>
      <c r="C40" s="18">
        <v>2597</v>
      </c>
      <c r="D40" s="14" t="s">
        <v>64</v>
      </c>
      <c r="E40" s="14" t="s">
        <v>65</v>
      </c>
      <c r="F40" s="15">
        <v>5322.2</v>
      </c>
    </row>
    <row r="41" spans="1:6" ht="14.25">
      <c r="A41" s="22">
        <f t="shared" si="0"/>
        <v>34</v>
      </c>
      <c r="B41" s="13" t="s">
        <v>59</v>
      </c>
      <c r="C41" s="18">
        <v>3706</v>
      </c>
      <c r="D41" s="14" t="s">
        <v>66</v>
      </c>
      <c r="E41" s="14" t="s">
        <v>67</v>
      </c>
      <c r="F41" s="15">
        <v>13602.32</v>
      </c>
    </row>
    <row r="42" spans="1:6" ht="14.25">
      <c r="A42" s="22">
        <f t="shared" si="0"/>
        <v>35</v>
      </c>
      <c r="B42" s="13" t="s">
        <v>59</v>
      </c>
      <c r="C42" s="18">
        <v>3705</v>
      </c>
      <c r="D42" s="14" t="s">
        <v>68</v>
      </c>
      <c r="E42" s="14" t="s">
        <v>67</v>
      </c>
      <c r="F42" s="15">
        <v>28765.28</v>
      </c>
    </row>
    <row r="43" spans="1:6" ht="14.25">
      <c r="A43" s="22">
        <f t="shared" si="0"/>
        <v>36</v>
      </c>
      <c r="B43" s="13" t="s">
        <v>59</v>
      </c>
      <c r="C43" s="18">
        <v>3704</v>
      </c>
      <c r="D43" s="14" t="s">
        <v>69</v>
      </c>
      <c r="E43" s="14" t="s">
        <v>70</v>
      </c>
      <c r="F43" s="15">
        <v>775.94</v>
      </c>
    </row>
    <row r="44" spans="1:6" ht="14.25">
      <c r="A44" s="22">
        <f t="shared" si="0"/>
        <v>37</v>
      </c>
      <c r="B44" s="13" t="s">
        <v>59</v>
      </c>
      <c r="C44" s="18">
        <v>3676</v>
      </c>
      <c r="D44" s="14" t="s">
        <v>71</v>
      </c>
      <c r="E44" s="14" t="s">
        <v>72</v>
      </c>
      <c r="F44" s="15">
        <v>1041.66</v>
      </c>
    </row>
    <row r="45" spans="1:6" ht="14.25">
      <c r="A45" s="24"/>
      <c r="B45" s="25"/>
      <c r="C45" s="25"/>
      <c r="D45" s="25"/>
      <c r="E45" s="26" t="s">
        <v>73</v>
      </c>
      <c r="F45" s="27">
        <f>SUM(F8:F44)</f>
        <v>528963.57</v>
      </c>
    </row>
  </sheetData>
  <sheetProtection selectLockedCells="1" selectUnlockedCells="1"/>
  <printOptions horizontalCentered="1"/>
  <pageMargins left="0.3541666666666667" right="0.3541666666666667" top="0.19652777777777777" bottom="0.19652777777777777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1" sqref="B11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3" width="46.00390625" style="0" customWidth="1"/>
    <col min="4" max="4" width="29.28125" style="0" customWidth="1"/>
    <col min="5" max="5" width="12.7109375" style="0" customWidth="1"/>
  </cols>
  <sheetData>
    <row r="1" spans="1:5" ht="16.5">
      <c r="A1" s="1" t="s">
        <v>0</v>
      </c>
      <c r="B1" s="1"/>
      <c r="C1" s="1"/>
      <c r="D1" s="1"/>
      <c r="E1" s="28"/>
    </row>
    <row r="7" spans="1:4" s="31" customFormat="1" ht="15.75" customHeight="1">
      <c r="A7" s="29" t="s">
        <v>74</v>
      </c>
      <c r="B7" s="30" t="s">
        <v>75</v>
      </c>
      <c r="C7" s="30"/>
      <c r="D7" s="30"/>
    </row>
    <row r="8" spans="1:4" s="31" customFormat="1" ht="15.75" customHeight="1">
      <c r="A8" s="32">
        <v>55</v>
      </c>
      <c r="B8" s="33" t="s">
        <v>76</v>
      </c>
      <c r="C8" s="33"/>
      <c r="D8" s="33"/>
    </row>
    <row r="9" spans="1:5" s="31" customFormat="1" ht="15.75" customHeight="1">
      <c r="A9" s="34" t="s">
        <v>77</v>
      </c>
      <c r="B9" s="33" t="s">
        <v>78</v>
      </c>
      <c r="C9" s="33"/>
      <c r="D9" s="33"/>
      <c r="E9" s="35"/>
    </row>
    <row r="11" spans="1:5" ht="16.5">
      <c r="A11" s="36"/>
      <c r="B11" s="3" t="s">
        <v>2</v>
      </c>
      <c r="C11" s="4" t="s">
        <v>3</v>
      </c>
      <c r="D11" s="36"/>
      <c r="E11" s="28"/>
    </row>
    <row r="13" spans="1:5" ht="16.5">
      <c r="A13" s="37" t="s">
        <v>79</v>
      </c>
      <c r="B13" s="38" t="s">
        <v>80</v>
      </c>
      <c r="C13" s="38" t="s">
        <v>81</v>
      </c>
      <c r="D13" s="38" t="s">
        <v>82</v>
      </c>
      <c r="E13" s="39" t="s">
        <v>83</v>
      </c>
    </row>
    <row r="14" spans="1:5" ht="30.75">
      <c r="A14" s="40">
        <v>42121</v>
      </c>
      <c r="B14" s="41" t="s">
        <v>84</v>
      </c>
      <c r="C14" s="42" t="s">
        <v>85</v>
      </c>
      <c r="D14" s="43" t="s">
        <v>86</v>
      </c>
      <c r="E14" s="44">
        <v>84587.51</v>
      </c>
    </row>
    <row r="15" spans="1:5" ht="16.5">
      <c r="A15" s="40"/>
      <c r="B15" s="41"/>
      <c r="C15" s="41"/>
      <c r="D15" s="45"/>
      <c r="E15" s="44"/>
    </row>
    <row r="16" spans="1:5" ht="16.5">
      <c r="A16" s="46" t="s">
        <v>87</v>
      </c>
      <c r="B16" s="47"/>
      <c r="C16" s="47"/>
      <c r="D16" s="47"/>
      <c r="E16" s="48">
        <f>SUM(E14:E15)</f>
        <v>84587.51</v>
      </c>
    </row>
  </sheetData>
  <sheetProtection selectLockedCells="1" selectUnlockedCells="1"/>
  <mergeCells count="3">
    <mergeCell ref="B7:D7"/>
    <mergeCell ref="B8:D8"/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C40" sqref="C40"/>
    </sheetView>
  </sheetViews>
  <sheetFormatPr defaultColWidth="9.140625" defaultRowHeight="12.75"/>
  <cols>
    <col min="1" max="1" width="16.140625" style="49" customWidth="1"/>
    <col min="2" max="2" width="22.140625" style="49" customWidth="1"/>
    <col min="3" max="3" width="65.00390625" style="28" customWidth="1"/>
    <col min="4" max="4" width="39.28125" style="49" customWidth="1"/>
    <col min="5" max="5" width="14.7109375" style="28" customWidth="1"/>
    <col min="6" max="6" width="12.7109375" style="28" customWidth="1"/>
    <col min="7" max="16384" width="9.140625" style="28" customWidth="1"/>
  </cols>
  <sheetData>
    <row r="1" spans="1:4" ht="16.5">
      <c r="A1" s="1" t="s">
        <v>0</v>
      </c>
      <c r="B1" s="50"/>
      <c r="C1" s="1"/>
      <c r="D1" s="50"/>
    </row>
    <row r="6" spans="1:4" ht="15.75" customHeight="1">
      <c r="A6" s="51" t="s">
        <v>88</v>
      </c>
      <c r="B6" s="51"/>
      <c r="C6" s="51"/>
      <c r="D6" s="52"/>
    </row>
    <row r="7" spans="1:10" ht="38.25" customHeight="1">
      <c r="A7" s="53" t="s">
        <v>89</v>
      </c>
      <c r="B7" s="53"/>
      <c r="C7" s="53"/>
      <c r="D7" s="53"/>
      <c r="E7" s="53"/>
      <c r="F7" s="54"/>
      <c r="G7" s="54"/>
      <c r="H7" s="54"/>
      <c r="I7" s="55"/>
      <c r="J7" s="55"/>
    </row>
    <row r="8" spans="1:10" ht="16.5">
      <c r="A8" s="56"/>
      <c r="B8" s="53"/>
      <c r="C8" s="53"/>
      <c r="D8" s="53"/>
      <c r="E8" s="54"/>
      <c r="F8" s="54"/>
      <c r="G8" s="54"/>
      <c r="H8" s="54"/>
      <c r="I8" s="55"/>
      <c r="J8" s="55"/>
    </row>
    <row r="9" spans="1:10" ht="16.5">
      <c r="A9" s="56"/>
      <c r="B9" s="3" t="s">
        <v>2</v>
      </c>
      <c r="C9" s="4" t="s">
        <v>3</v>
      </c>
      <c r="D9" s="53"/>
      <c r="E9" s="54"/>
      <c r="F9" s="54"/>
      <c r="G9" s="54"/>
      <c r="H9" s="54"/>
      <c r="I9" s="55"/>
      <c r="J9" s="55"/>
    </row>
    <row r="11" spans="1:5" ht="18">
      <c r="A11" s="57" t="s">
        <v>79</v>
      </c>
      <c r="B11" s="58" t="s">
        <v>80</v>
      </c>
      <c r="C11" s="58" t="s">
        <v>81</v>
      </c>
      <c r="D11" s="59" t="s">
        <v>82</v>
      </c>
      <c r="E11" s="60" t="s">
        <v>90</v>
      </c>
    </row>
    <row r="12" spans="1:5" s="31" customFormat="1" ht="17.25">
      <c r="A12" s="61">
        <v>42121</v>
      </c>
      <c r="B12" s="62" t="s">
        <v>91</v>
      </c>
      <c r="C12" s="63" t="s">
        <v>92</v>
      </c>
      <c r="D12" s="64" t="s">
        <v>93</v>
      </c>
      <c r="E12" s="65">
        <v>375</v>
      </c>
    </row>
    <row r="13" spans="1:5" s="31" customFormat="1" ht="17.25">
      <c r="A13" s="61">
        <v>42121</v>
      </c>
      <c r="B13" s="62" t="s">
        <v>94</v>
      </c>
      <c r="C13" s="63" t="s">
        <v>95</v>
      </c>
      <c r="D13" s="64" t="s">
        <v>93</v>
      </c>
      <c r="E13" s="65">
        <v>2125</v>
      </c>
    </row>
    <row r="14" spans="1:6" s="31" customFormat="1" ht="17.25">
      <c r="A14" s="61">
        <v>42121</v>
      </c>
      <c r="B14" s="62" t="s">
        <v>96</v>
      </c>
      <c r="C14" s="63" t="s">
        <v>97</v>
      </c>
      <c r="D14" s="66" t="s">
        <v>93</v>
      </c>
      <c r="E14" s="65">
        <v>600</v>
      </c>
      <c r="F14" s="67"/>
    </row>
    <row r="15" spans="1:5" s="31" customFormat="1" ht="16.5" hidden="1">
      <c r="A15" s="61"/>
      <c r="B15" s="66"/>
      <c r="C15" s="63"/>
      <c r="D15" s="68"/>
      <c r="E15" s="65"/>
    </row>
    <row r="16" spans="1:5" s="31" customFormat="1" ht="16.5" hidden="1">
      <c r="A16" s="61"/>
      <c r="B16" s="66"/>
      <c r="C16" s="63"/>
      <c r="D16" s="68"/>
      <c r="E16" s="65"/>
    </row>
    <row r="17" spans="1:6" s="31" customFormat="1" ht="16.5" hidden="1">
      <c r="A17" s="61"/>
      <c r="B17" s="66"/>
      <c r="C17" s="63"/>
      <c r="D17" s="68"/>
      <c r="E17" s="65"/>
      <c r="F17" s="67"/>
    </row>
    <row r="18" spans="1:6" s="31" customFormat="1" ht="16.5" hidden="1">
      <c r="A18" s="61"/>
      <c r="B18" s="66"/>
      <c r="C18" s="63"/>
      <c r="D18" s="68"/>
      <c r="E18" s="65"/>
      <c r="F18" s="67"/>
    </row>
    <row r="19" spans="1:5" s="31" customFormat="1" ht="16.5" hidden="1">
      <c r="A19" s="61"/>
      <c r="B19" s="66"/>
      <c r="C19" s="63"/>
      <c r="D19" s="68"/>
      <c r="E19" s="65"/>
    </row>
    <row r="20" spans="1:5" s="31" customFormat="1" ht="16.5" hidden="1">
      <c r="A20" s="61"/>
      <c r="B20" s="69"/>
      <c r="C20" s="63"/>
      <c r="D20" s="70"/>
      <c r="E20" s="65"/>
    </row>
    <row r="21" spans="1:5" s="31" customFormat="1" ht="16.5" hidden="1">
      <c r="A21" s="61"/>
      <c r="B21" s="69"/>
      <c r="C21" s="63"/>
      <c r="D21" s="68"/>
      <c r="E21" s="65"/>
    </row>
    <row r="22" spans="1:5" s="31" customFormat="1" ht="16.5" hidden="1">
      <c r="A22" s="61"/>
      <c r="B22" s="69"/>
      <c r="C22" s="63"/>
      <c r="D22" s="68"/>
      <c r="E22" s="65"/>
    </row>
    <row r="23" spans="1:6" s="31" customFormat="1" ht="16.5" hidden="1">
      <c r="A23" s="61"/>
      <c r="B23" s="69"/>
      <c r="C23" s="63"/>
      <c r="D23" s="68"/>
      <c r="E23" s="65"/>
      <c r="F23" s="67"/>
    </row>
    <row r="24" spans="1:6" s="31" customFormat="1" ht="16.5" hidden="1">
      <c r="A24" s="61"/>
      <c r="B24" s="69"/>
      <c r="C24" s="63"/>
      <c r="D24" s="68"/>
      <c r="E24" s="65"/>
      <c r="F24" s="67"/>
    </row>
    <row r="25" spans="1:6" s="31" customFormat="1" ht="16.5" hidden="1">
      <c r="A25" s="71"/>
      <c r="B25" s="69"/>
      <c r="C25" s="63"/>
      <c r="D25" s="68"/>
      <c r="E25" s="65"/>
      <c r="F25" s="67"/>
    </row>
    <row r="26" spans="1:6" s="31" customFormat="1" ht="16.5" hidden="1">
      <c r="A26" s="71"/>
      <c r="B26" s="69"/>
      <c r="C26" s="72"/>
      <c r="D26" s="68"/>
      <c r="E26" s="65"/>
      <c r="F26" s="67"/>
    </row>
    <row r="27" spans="1:6" s="31" customFormat="1" ht="16.5" hidden="1">
      <c r="A27" s="71"/>
      <c r="B27" s="69"/>
      <c r="C27" s="72"/>
      <c r="D27" s="68"/>
      <c r="E27" s="65"/>
      <c r="F27" s="67"/>
    </row>
    <row r="28" spans="1:6" s="31" customFormat="1" ht="16.5" hidden="1">
      <c r="A28" s="71"/>
      <c r="B28" s="69"/>
      <c r="C28" s="72"/>
      <c r="D28" s="68"/>
      <c r="E28" s="65"/>
      <c r="F28" s="67"/>
    </row>
    <row r="29" spans="1:6" s="31" customFormat="1" ht="16.5" hidden="1">
      <c r="A29" s="71"/>
      <c r="B29" s="69"/>
      <c r="C29" s="73"/>
      <c r="D29" s="68"/>
      <c r="E29" s="65"/>
      <c r="F29" s="67"/>
    </row>
    <row r="30" spans="1:6" s="31" customFormat="1" ht="16.5" hidden="1">
      <c r="A30" s="71"/>
      <c r="B30" s="69"/>
      <c r="C30" s="73"/>
      <c r="D30" s="68"/>
      <c r="E30" s="65"/>
      <c r="F30" s="67"/>
    </row>
    <row r="31" spans="1:6" s="31" customFormat="1" ht="16.5" hidden="1">
      <c r="A31" s="71"/>
      <c r="B31" s="69"/>
      <c r="C31" s="73"/>
      <c r="D31" s="68"/>
      <c r="E31" s="65"/>
      <c r="F31" s="67"/>
    </row>
    <row r="32" spans="1:5" s="31" customFormat="1" ht="16.5" hidden="1">
      <c r="A32" s="71"/>
      <c r="B32" s="69"/>
      <c r="C32" s="73"/>
      <c r="D32" s="68"/>
      <c r="E32" s="65"/>
    </row>
    <row r="33" spans="1:5" s="31" customFormat="1" ht="16.5">
      <c r="A33" s="74" t="s">
        <v>87</v>
      </c>
      <c r="B33" s="75"/>
      <c r="C33" s="76"/>
      <c r="D33" s="75"/>
      <c r="E33" s="77">
        <f>SUM(E12:E32)</f>
        <v>3100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10" sqref="B10"/>
    </sheetView>
  </sheetViews>
  <sheetFormatPr defaultColWidth="9.140625" defaultRowHeight="12.75"/>
  <cols>
    <col min="1" max="1" width="16.140625" style="78" customWidth="1"/>
    <col min="2" max="2" width="15.140625" style="78" customWidth="1"/>
    <col min="3" max="3" width="51.421875" style="78" customWidth="1"/>
    <col min="4" max="4" width="29.28125" style="78" customWidth="1"/>
    <col min="5" max="5" width="14.7109375" style="78" customWidth="1"/>
  </cols>
  <sheetData>
    <row r="1" spans="1:5" ht="16.5">
      <c r="A1" s="1" t="s">
        <v>0</v>
      </c>
      <c r="B1" s="1"/>
      <c r="C1" s="1"/>
      <c r="D1" s="1"/>
      <c r="E1" s="28"/>
    </row>
    <row r="2" spans="1:5" ht="16.5">
      <c r="A2" s="28"/>
      <c r="B2" s="28"/>
      <c r="C2" s="28"/>
      <c r="D2" s="28"/>
      <c r="E2" s="28"/>
    </row>
    <row r="3" spans="1:5" ht="16.5">
      <c r="A3" s="28"/>
      <c r="B3" s="28"/>
      <c r="C3" s="28"/>
      <c r="D3" s="28"/>
      <c r="E3" s="28"/>
    </row>
    <row r="4" spans="1:5" ht="16.5">
      <c r="A4" s="28"/>
      <c r="B4" s="28"/>
      <c r="C4" s="28"/>
      <c r="D4" s="28"/>
      <c r="E4" s="28"/>
    </row>
    <row r="5" spans="1:5" ht="16.5">
      <c r="A5" s="28"/>
      <c r="B5" s="28"/>
      <c r="C5" s="28"/>
      <c r="D5" s="28"/>
      <c r="E5" s="28"/>
    </row>
    <row r="6" spans="1:5" ht="16.5">
      <c r="A6" s="28"/>
      <c r="B6" s="28"/>
      <c r="C6" s="28"/>
      <c r="D6" s="28"/>
      <c r="E6" s="28"/>
    </row>
    <row r="7" spans="1:5" ht="16.5">
      <c r="A7" s="2" t="s">
        <v>98</v>
      </c>
      <c r="B7" s="79"/>
      <c r="C7" s="79"/>
      <c r="D7" s="28"/>
      <c r="E7" s="28"/>
    </row>
    <row r="8" spans="1:5" ht="16.5">
      <c r="A8" s="80" t="s">
        <v>99</v>
      </c>
      <c r="B8" s="36"/>
      <c r="C8" s="36"/>
      <c r="D8" s="28"/>
      <c r="E8" s="28"/>
    </row>
    <row r="9" spans="1:5" ht="16.5">
      <c r="A9" s="36"/>
      <c r="B9" s="36"/>
      <c r="C9" s="36"/>
      <c r="D9" s="36"/>
      <c r="E9" s="28"/>
    </row>
    <row r="10" spans="1:5" ht="16.5">
      <c r="A10" s="36"/>
      <c r="B10" s="3" t="s">
        <v>2</v>
      </c>
      <c r="C10" s="4" t="s">
        <v>3</v>
      </c>
      <c r="D10" s="36"/>
      <c r="E10" s="28"/>
    </row>
    <row r="11" spans="1:5" ht="16.5">
      <c r="A11" s="28"/>
      <c r="B11" s="28"/>
      <c r="C11" s="28"/>
      <c r="D11" s="28"/>
      <c r="E11" s="28"/>
    </row>
    <row r="12" spans="1:5" ht="16.5">
      <c r="A12" s="37" t="s">
        <v>79</v>
      </c>
      <c r="B12" s="38" t="s">
        <v>80</v>
      </c>
      <c r="C12" s="38" t="s">
        <v>81</v>
      </c>
      <c r="D12" s="38" t="s">
        <v>82</v>
      </c>
      <c r="E12" s="39" t="s">
        <v>83</v>
      </c>
    </row>
    <row r="13" spans="1:5" ht="30.75">
      <c r="A13" s="81">
        <v>42121</v>
      </c>
      <c r="B13" s="41" t="s">
        <v>100</v>
      </c>
      <c r="C13" s="82" t="s">
        <v>101</v>
      </c>
      <c r="D13" s="45" t="s">
        <v>102</v>
      </c>
      <c r="E13" s="44">
        <v>13799</v>
      </c>
    </row>
    <row r="14" spans="1:5" ht="16.5">
      <c r="A14" s="81"/>
      <c r="B14" s="41"/>
      <c r="C14" s="82"/>
      <c r="D14" s="45"/>
      <c r="E14" s="44"/>
    </row>
    <row r="15" spans="1:5" ht="16.5">
      <c r="A15" s="40"/>
      <c r="B15" s="41"/>
      <c r="C15" s="41"/>
      <c r="D15" s="45"/>
      <c r="E15" s="44"/>
    </row>
    <row r="16" spans="1:5" ht="16.5">
      <c r="A16" s="40"/>
      <c r="B16" s="41"/>
      <c r="C16" s="41"/>
      <c r="D16" s="43"/>
      <c r="E16" s="44"/>
    </row>
    <row r="17" spans="1:5" ht="16.5">
      <c r="A17" s="40"/>
      <c r="B17" s="41"/>
      <c r="C17" s="41"/>
      <c r="D17" s="45"/>
      <c r="E17" s="44"/>
    </row>
    <row r="18" spans="1:5" ht="16.5">
      <c r="A18" s="83" t="s">
        <v>87</v>
      </c>
      <c r="B18" s="47"/>
      <c r="C18" s="47"/>
      <c r="D18" s="47"/>
      <c r="E18" s="48">
        <f>SUM(E13:E17)</f>
        <v>13799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E1" sqref="E1"/>
    </sheetView>
  </sheetViews>
  <sheetFormatPr defaultColWidth="9.140625" defaultRowHeight="12.75" customHeight="1"/>
  <cols>
    <col min="1" max="1" width="8.28125" style="84" customWidth="1"/>
    <col min="2" max="2" width="15.140625" style="84" customWidth="1"/>
    <col min="3" max="3" width="12.8515625" style="84" customWidth="1"/>
    <col min="4" max="4" width="28.28125" style="84" customWidth="1"/>
    <col min="5" max="5" width="53.421875" style="84" customWidth="1"/>
    <col min="6" max="6" width="13.7109375" style="84" customWidth="1"/>
    <col min="7" max="16384" width="9.140625" style="84" customWidth="1"/>
  </cols>
  <sheetData>
    <row r="1" spans="1:6" ht="12.75" customHeight="1">
      <c r="A1" s="85" t="s">
        <v>103</v>
      </c>
      <c r="B1" s="86"/>
      <c r="C1" s="87"/>
      <c r="D1" s="87"/>
      <c r="E1" s="86"/>
      <c r="F1" s="86"/>
    </row>
    <row r="2" spans="2:6" ht="12.75" customHeight="1">
      <c r="B2" s="86"/>
      <c r="C2" s="86"/>
      <c r="D2" s="86"/>
      <c r="E2" s="86"/>
      <c r="F2" s="86"/>
    </row>
    <row r="3" spans="1:6" ht="12.75" customHeight="1">
      <c r="A3" s="85" t="s">
        <v>104</v>
      </c>
      <c r="B3" s="87"/>
      <c r="C3" s="86"/>
      <c r="D3" s="87"/>
      <c r="E3" s="88"/>
      <c r="F3" s="86"/>
    </row>
    <row r="4" spans="1:6" ht="12.75" customHeight="1">
      <c r="A4" s="85" t="s">
        <v>105</v>
      </c>
      <c r="B4" s="87"/>
      <c r="C4" s="86"/>
      <c r="D4" s="87"/>
      <c r="E4" s="86"/>
      <c r="F4" s="87"/>
    </row>
    <row r="5" spans="1:6" ht="12.75" customHeight="1">
      <c r="A5" s="86"/>
      <c r="B5" s="87"/>
      <c r="C5" s="86"/>
      <c r="D5" s="86"/>
      <c r="E5" s="86"/>
      <c r="F5" s="86"/>
    </row>
    <row r="6" spans="1:6" ht="12.75" customHeight="1">
      <c r="A6" s="86"/>
      <c r="B6" s="89"/>
      <c r="C6" s="3" t="s">
        <v>2</v>
      </c>
      <c r="D6" s="4" t="s">
        <v>3</v>
      </c>
      <c r="E6" s="86"/>
      <c r="F6" s="86"/>
    </row>
    <row r="7" spans="1:6" ht="12.75" customHeight="1">
      <c r="A7" s="86"/>
      <c r="B7" s="86"/>
      <c r="C7" s="86"/>
      <c r="D7" s="86"/>
      <c r="E7" s="86"/>
      <c r="F7" s="86"/>
    </row>
    <row r="8" spans="1:6" ht="50.25" customHeight="1">
      <c r="A8" s="90" t="s">
        <v>4</v>
      </c>
      <c r="B8" s="91" t="s">
        <v>5</v>
      </c>
      <c r="C8" s="92" t="s">
        <v>6</v>
      </c>
      <c r="D8" s="91" t="s">
        <v>106</v>
      </c>
      <c r="E8" s="91" t="s">
        <v>107</v>
      </c>
      <c r="F8" s="93" t="s">
        <v>108</v>
      </c>
    </row>
    <row r="9" spans="1:6" ht="15" customHeight="1">
      <c r="A9" s="94">
        <v>1</v>
      </c>
      <c r="B9" s="95">
        <v>42121</v>
      </c>
      <c r="C9" s="96">
        <v>3600</v>
      </c>
      <c r="D9" s="96" t="s">
        <v>109</v>
      </c>
      <c r="E9" s="97" t="s">
        <v>110</v>
      </c>
      <c r="F9" s="98">
        <v>909.09</v>
      </c>
    </row>
    <row r="10" spans="1:6" ht="15" customHeight="1">
      <c r="A10" s="94">
        <v>2</v>
      </c>
      <c r="B10" s="95">
        <v>42121</v>
      </c>
      <c r="C10" s="96">
        <v>3606</v>
      </c>
      <c r="D10" s="96" t="s">
        <v>109</v>
      </c>
      <c r="E10" s="97" t="s">
        <v>110</v>
      </c>
      <c r="F10" s="98">
        <v>909.09</v>
      </c>
    </row>
    <row r="11" spans="1:6" ht="15" customHeight="1">
      <c r="A11" s="94">
        <v>3</v>
      </c>
      <c r="B11" s="95">
        <v>42121</v>
      </c>
      <c r="C11" s="96">
        <v>3608</v>
      </c>
      <c r="D11" s="96" t="s">
        <v>109</v>
      </c>
      <c r="E11" s="97" t="s">
        <v>110</v>
      </c>
      <c r="F11" s="98">
        <v>909.09</v>
      </c>
    </row>
    <row r="12" spans="1:6" ht="15" customHeight="1">
      <c r="A12" s="94">
        <v>4</v>
      </c>
      <c r="B12" s="95">
        <v>42121</v>
      </c>
      <c r="C12" s="96">
        <v>3604</v>
      </c>
      <c r="D12" s="96" t="s">
        <v>109</v>
      </c>
      <c r="E12" s="97" t="s">
        <v>110</v>
      </c>
      <c r="F12" s="98">
        <v>909.09</v>
      </c>
    </row>
    <row r="13" spans="1:6" ht="15" customHeight="1">
      <c r="A13" s="94">
        <v>5</v>
      </c>
      <c r="B13" s="95">
        <v>42121</v>
      </c>
      <c r="C13" s="96">
        <v>3602</v>
      </c>
      <c r="D13" s="96" t="s">
        <v>109</v>
      </c>
      <c r="E13" s="97" t="s">
        <v>110</v>
      </c>
      <c r="F13" s="98">
        <v>909.09</v>
      </c>
    </row>
    <row r="14" spans="1:6" ht="15" customHeight="1">
      <c r="A14" s="94">
        <v>6</v>
      </c>
      <c r="B14" s="95">
        <v>42121</v>
      </c>
      <c r="C14" s="96">
        <v>3610</v>
      </c>
      <c r="D14" s="96" t="s">
        <v>109</v>
      </c>
      <c r="E14" s="97" t="s">
        <v>110</v>
      </c>
      <c r="F14" s="98">
        <v>909.09</v>
      </c>
    </row>
    <row r="15" spans="1:6" ht="15" customHeight="1">
      <c r="A15" s="94">
        <v>7</v>
      </c>
      <c r="B15" s="95">
        <v>42121</v>
      </c>
      <c r="C15" s="96">
        <v>3612</v>
      </c>
      <c r="D15" s="96" t="s">
        <v>109</v>
      </c>
      <c r="E15" s="97" t="s">
        <v>110</v>
      </c>
      <c r="F15" s="99">
        <v>1818.18</v>
      </c>
    </row>
    <row r="16" spans="1:6" ht="15" customHeight="1">
      <c r="A16" s="94">
        <v>8</v>
      </c>
      <c r="B16" s="95">
        <v>42121</v>
      </c>
      <c r="C16" s="96">
        <v>3616</v>
      </c>
      <c r="D16" s="96" t="s">
        <v>109</v>
      </c>
      <c r="E16" s="97" t="s">
        <v>110</v>
      </c>
      <c r="F16" s="99">
        <v>909.09</v>
      </c>
    </row>
    <row r="17" spans="1:6" ht="15" customHeight="1">
      <c r="A17" s="94">
        <v>9</v>
      </c>
      <c r="B17" s="95">
        <v>42121</v>
      </c>
      <c r="C17" s="96">
        <v>3614</v>
      </c>
      <c r="D17" s="96" t="s">
        <v>109</v>
      </c>
      <c r="E17" s="97" t="s">
        <v>110</v>
      </c>
      <c r="F17" s="99">
        <v>909.09</v>
      </c>
    </row>
    <row r="18" spans="1:6" ht="15" customHeight="1">
      <c r="A18" s="94">
        <v>10</v>
      </c>
      <c r="B18" s="95">
        <v>42121</v>
      </c>
      <c r="C18" s="96">
        <v>3624</v>
      </c>
      <c r="D18" s="96" t="s">
        <v>111</v>
      </c>
      <c r="E18" s="97" t="s">
        <v>112</v>
      </c>
      <c r="F18" s="99">
        <v>431</v>
      </c>
    </row>
    <row r="19" spans="1:6" ht="15" customHeight="1">
      <c r="A19" s="94">
        <v>11</v>
      </c>
      <c r="B19" s="95">
        <v>42121</v>
      </c>
      <c r="C19" s="96">
        <v>3635</v>
      </c>
      <c r="D19" s="96" t="s">
        <v>109</v>
      </c>
      <c r="E19" s="97" t="s">
        <v>113</v>
      </c>
      <c r="F19" s="99">
        <v>500</v>
      </c>
    </row>
    <row r="20" spans="1:6" ht="15" customHeight="1">
      <c r="A20" s="94">
        <v>12</v>
      </c>
      <c r="B20" s="95">
        <v>42121</v>
      </c>
      <c r="C20" s="96">
        <v>3620</v>
      </c>
      <c r="D20" s="96" t="s">
        <v>111</v>
      </c>
      <c r="E20" s="97" t="s">
        <v>114</v>
      </c>
      <c r="F20" s="99">
        <v>1976</v>
      </c>
    </row>
    <row r="21" spans="1:6" ht="15" customHeight="1">
      <c r="A21" s="94">
        <v>13</v>
      </c>
      <c r="B21" s="95">
        <v>42121</v>
      </c>
      <c r="C21" s="96">
        <v>3630</v>
      </c>
      <c r="D21" s="96" t="s">
        <v>115</v>
      </c>
      <c r="E21" s="97" t="s">
        <v>116</v>
      </c>
      <c r="F21" s="99">
        <v>77810.55</v>
      </c>
    </row>
    <row r="22" spans="1:6" ht="15" customHeight="1">
      <c r="A22" s="94">
        <v>14</v>
      </c>
      <c r="B22" s="95">
        <v>42121</v>
      </c>
      <c r="C22" s="96">
        <v>3621</v>
      </c>
      <c r="D22" s="96" t="s">
        <v>111</v>
      </c>
      <c r="E22" s="97" t="s">
        <v>117</v>
      </c>
      <c r="F22" s="99">
        <v>3666</v>
      </c>
    </row>
    <row r="23" spans="1:6" ht="15" customHeight="1">
      <c r="A23" s="94">
        <v>15</v>
      </c>
      <c r="B23" s="95">
        <v>42121</v>
      </c>
      <c r="C23" s="96">
        <v>3622</v>
      </c>
      <c r="D23" s="96" t="s">
        <v>111</v>
      </c>
      <c r="E23" s="97" t="s">
        <v>118</v>
      </c>
      <c r="F23" s="99">
        <v>849.96</v>
      </c>
    </row>
    <row r="24" spans="1:6" ht="15" customHeight="1">
      <c r="A24" s="94">
        <v>16</v>
      </c>
      <c r="B24" s="95">
        <v>42121</v>
      </c>
      <c r="C24" s="96">
        <v>3625</v>
      </c>
      <c r="D24" s="96" t="s">
        <v>109</v>
      </c>
      <c r="E24" s="97" t="s">
        <v>113</v>
      </c>
      <c r="F24" s="99">
        <v>500</v>
      </c>
    </row>
    <row r="25" spans="1:6" ht="15" customHeight="1">
      <c r="A25" s="94">
        <v>17</v>
      </c>
      <c r="B25" s="95">
        <v>42121</v>
      </c>
      <c r="C25" s="96">
        <v>3619</v>
      </c>
      <c r="D25" s="96" t="s">
        <v>109</v>
      </c>
      <c r="E25" s="97" t="s">
        <v>119</v>
      </c>
      <c r="F25" s="99">
        <v>546</v>
      </c>
    </row>
    <row r="26" spans="1:6" ht="15" customHeight="1">
      <c r="A26" s="94">
        <v>18</v>
      </c>
      <c r="B26" s="95">
        <v>42122</v>
      </c>
      <c r="C26" s="96">
        <v>3641</v>
      </c>
      <c r="D26" s="96" t="s">
        <v>120</v>
      </c>
      <c r="E26" s="97" t="s">
        <v>121</v>
      </c>
      <c r="F26" s="99">
        <v>30</v>
      </c>
    </row>
    <row r="27" spans="1:6" ht="15" customHeight="1">
      <c r="A27" s="94">
        <v>19</v>
      </c>
      <c r="B27" s="95">
        <v>42122</v>
      </c>
      <c r="C27" s="96">
        <v>3657</v>
      </c>
      <c r="D27" s="96" t="s">
        <v>120</v>
      </c>
      <c r="E27" s="97" t="s">
        <v>122</v>
      </c>
      <c r="F27" s="99">
        <v>50</v>
      </c>
    </row>
    <row r="28" spans="1:6" ht="15" customHeight="1">
      <c r="A28" s="94">
        <v>20</v>
      </c>
      <c r="B28" s="95">
        <v>42122</v>
      </c>
      <c r="C28" s="96">
        <v>3656</v>
      </c>
      <c r="D28" s="96" t="s">
        <v>120</v>
      </c>
      <c r="E28" s="97" t="s">
        <v>123</v>
      </c>
      <c r="F28" s="99">
        <v>50</v>
      </c>
    </row>
    <row r="29" spans="1:6" ht="15" customHeight="1">
      <c r="A29" s="94">
        <v>21</v>
      </c>
      <c r="B29" s="95">
        <v>42122</v>
      </c>
      <c r="C29" s="96">
        <v>3655</v>
      </c>
      <c r="D29" s="96" t="s">
        <v>120</v>
      </c>
      <c r="E29" s="97" t="s">
        <v>124</v>
      </c>
      <c r="F29" s="99">
        <v>200</v>
      </c>
    </row>
    <row r="30" spans="1:6" ht="15" customHeight="1">
      <c r="A30" s="94">
        <v>22</v>
      </c>
      <c r="B30" s="95">
        <v>42122</v>
      </c>
      <c r="C30" s="96">
        <v>3654</v>
      </c>
      <c r="D30" s="96" t="s">
        <v>120</v>
      </c>
      <c r="E30" s="97" t="s">
        <v>125</v>
      </c>
      <c r="F30" s="99">
        <v>30</v>
      </c>
    </row>
    <row r="31" spans="1:6" ht="15" customHeight="1">
      <c r="A31" s="94">
        <v>23</v>
      </c>
      <c r="B31" s="95">
        <v>42122</v>
      </c>
      <c r="C31" s="96">
        <v>3653</v>
      </c>
      <c r="D31" s="96" t="s">
        <v>120</v>
      </c>
      <c r="E31" s="97" t="s">
        <v>126</v>
      </c>
      <c r="F31" s="99">
        <v>50</v>
      </c>
    </row>
    <row r="32" spans="1:6" ht="15" customHeight="1">
      <c r="A32" s="94">
        <v>24</v>
      </c>
      <c r="B32" s="95">
        <v>42122</v>
      </c>
      <c r="C32" s="96">
        <v>3652</v>
      </c>
      <c r="D32" s="96" t="s">
        <v>120</v>
      </c>
      <c r="E32" s="97" t="s">
        <v>127</v>
      </c>
      <c r="F32" s="99">
        <v>50</v>
      </c>
    </row>
    <row r="33" spans="1:6" ht="15" customHeight="1">
      <c r="A33" s="94">
        <v>25</v>
      </c>
      <c r="B33" s="95">
        <v>42122</v>
      </c>
      <c r="C33" s="96">
        <v>3651</v>
      </c>
      <c r="D33" s="96" t="s">
        <v>120</v>
      </c>
      <c r="E33" s="97" t="s">
        <v>128</v>
      </c>
      <c r="F33" s="99">
        <v>100</v>
      </c>
    </row>
    <row r="34" spans="1:6" ht="15" customHeight="1">
      <c r="A34" s="94">
        <v>26</v>
      </c>
      <c r="B34" s="95">
        <v>42122</v>
      </c>
      <c r="C34" s="96">
        <v>3645</v>
      </c>
      <c r="D34" s="96" t="s">
        <v>120</v>
      </c>
      <c r="E34" s="97" t="s">
        <v>129</v>
      </c>
      <c r="F34" s="99">
        <v>50</v>
      </c>
    </row>
    <row r="35" spans="1:6" ht="15" customHeight="1">
      <c r="A35" s="94">
        <v>27</v>
      </c>
      <c r="B35" s="95">
        <v>42122</v>
      </c>
      <c r="C35" s="96">
        <v>3644</v>
      </c>
      <c r="D35" s="96" t="s">
        <v>120</v>
      </c>
      <c r="E35" s="97" t="s">
        <v>130</v>
      </c>
      <c r="F35" s="99">
        <v>20</v>
      </c>
    </row>
    <row r="36" spans="1:6" ht="15" customHeight="1">
      <c r="A36" s="94">
        <v>28</v>
      </c>
      <c r="B36" s="95">
        <v>42122</v>
      </c>
      <c r="C36" s="96">
        <v>3643</v>
      </c>
      <c r="D36" s="96" t="s">
        <v>120</v>
      </c>
      <c r="E36" s="97" t="s">
        <v>131</v>
      </c>
      <c r="F36" s="99">
        <v>30</v>
      </c>
    </row>
    <row r="37" spans="1:6" ht="15" customHeight="1">
      <c r="A37" s="94">
        <v>29</v>
      </c>
      <c r="B37" s="95">
        <v>42122</v>
      </c>
      <c r="C37" s="96">
        <v>3642</v>
      </c>
      <c r="D37" s="96" t="s">
        <v>120</v>
      </c>
      <c r="E37" s="97" t="s">
        <v>132</v>
      </c>
      <c r="F37" s="99">
        <v>50</v>
      </c>
    </row>
    <row r="38" spans="1:6" ht="15" customHeight="1">
      <c r="A38" s="94">
        <v>30</v>
      </c>
      <c r="B38" s="95">
        <v>42123</v>
      </c>
      <c r="C38" s="96">
        <v>3665</v>
      </c>
      <c r="D38" s="96" t="s">
        <v>111</v>
      </c>
      <c r="E38" s="97" t="s">
        <v>133</v>
      </c>
      <c r="F38" s="99">
        <v>300</v>
      </c>
    </row>
    <row r="39" spans="1:6" ht="15" customHeight="1">
      <c r="A39" s="94">
        <v>31</v>
      </c>
      <c r="B39" s="95">
        <v>42123</v>
      </c>
      <c r="C39" s="96">
        <v>3668</v>
      </c>
      <c r="D39" s="96" t="s">
        <v>109</v>
      </c>
      <c r="E39" s="97" t="s">
        <v>134</v>
      </c>
      <c r="F39" s="99">
        <v>2100</v>
      </c>
    </row>
    <row r="40" spans="1:6" ht="15" customHeight="1">
      <c r="A40" s="94">
        <v>32</v>
      </c>
      <c r="B40" s="95">
        <v>42123</v>
      </c>
      <c r="C40" s="96">
        <v>3670</v>
      </c>
      <c r="D40" s="96" t="s">
        <v>109</v>
      </c>
      <c r="E40" s="97" t="s">
        <v>134</v>
      </c>
      <c r="F40" s="99">
        <v>2100</v>
      </c>
    </row>
    <row r="41" spans="1:6" ht="15" customHeight="1">
      <c r="A41" s="94">
        <v>33</v>
      </c>
      <c r="B41" s="95">
        <v>42123</v>
      </c>
      <c r="C41" s="96">
        <v>3664</v>
      </c>
      <c r="D41" s="96" t="s">
        <v>120</v>
      </c>
      <c r="E41" s="97" t="s">
        <v>135</v>
      </c>
      <c r="F41" s="99">
        <v>40</v>
      </c>
    </row>
    <row r="42" spans="1:6" ht="15" customHeight="1">
      <c r="A42" s="94">
        <v>34</v>
      </c>
      <c r="B42" s="95">
        <v>42123</v>
      </c>
      <c r="C42" s="96">
        <v>3663</v>
      </c>
      <c r="D42" s="96" t="s">
        <v>120</v>
      </c>
      <c r="E42" s="97" t="s">
        <v>136</v>
      </c>
      <c r="F42" s="99">
        <v>70</v>
      </c>
    </row>
    <row r="43" spans="1:6" ht="15" customHeight="1">
      <c r="A43" s="94">
        <v>35</v>
      </c>
      <c r="B43" s="95">
        <v>42124</v>
      </c>
      <c r="C43" s="96">
        <v>3717</v>
      </c>
      <c r="D43" s="96" t="s">
        <v>109</v>
      </c>
      <c r="E43" s="97" t="s">
        <v>137</v>
      </c>
      <c r="F43" s="99">
        <v>400</v>
      </c>
    </row>
    <row r="44" spans="1:6" ht="15" customHeight="1">
      <c r="A44" s="94">
        <v>36</v>
      </c>
      <c r="B44" s="95">
        <v>42124</v>
      </c>
      <c r="C44" s="96">
        <v>3719</v>
      </c>
      <c r="D44" s="96" t="s">
        <v>111</v>
      </c>
      <c r="E44" s="97" t="s">
        <v>138</v>
      </c>
      <c r="F44" s="99">
        <v>3720</v>
      </c>
    </row>
    <row r="45" spans="1:6" ht="15" customHeight="1">
      <c r="A45" s="94">
        <v>37</v>
      </c>
      <c r="B45" s="95">
        <v>42124</v>
      </c>
      <c r="C45" s="96">
        <v>3701</v>
      </c>
      <c r="D45" s="96" t="s">
        <v>109</v>
      </c>
      <c r="E45" s="97" t="s">
        <v>139</v>
      </c>
      <c r="F45" s="99">
        <v>500</v>
      </c>
    </row>
    <row r="46" spans="1:6" ht="15" customHeight="1">
      <c r="A46" s="94">
        <v>38</v>
      </c>
      <c r="B46" s="95">
        <v>42124</v>
      </c>
      <c r="C46" s="96">
        <v>3700</v>
      </c>
      <c r="D46" s="96" t="s">
        <v>109</v>
      </c>
      <c r="E46" s="97" t="s">
        <v>140</v>
      </c>
      <c r="F46" s="99">
        <v>2100</v>
      </c>
    </row>
    <row r="47" spans="1:6" ht="15" customHeight="1">
      <c r="A47" s="94">
        <v>39</v>
      </c>
      <c r="B47" s="95">
        <v>42124</v>
      </c>
      <c r="C47" s="96">
        <v>3688</v>
      </c>
      <c r="D47" s="96" t="s">
        <v>115</v>
      </c>
      <c r="E47" s="97" t="s">
        <v>116</v>
      </c>
      <c r="F47" s="99">
        <v>187360.72</v>
      </c>
    </row>
    <row r="48" spans="1:6" ht="15" customHeight="1">
      <c r="A48" s="94">
        <v>40</v>
      </c>
      <c r="B48" s="95">
        <v>42124</v>
      </c>
      <c r="C48" s="96">
        <v>3702</v>
      </c>
      <c r="D48" s="96" t="s">
        <v>111</v>
      </c>
      <c r="E48" s="97" t="s">
        <v>141</v>
      </c>
      <c r="F48" s="99">
        <v>3028</v>
      </c>
    </row>
    <row r="49" spans="1:6" ht="15" customHeight="1">
      <c r="A49" s="94">
        <v>41</v>
      </c>
      <c r="B49" s="95">
        <v>42124</v>
      </c>
      <c r="C49" s="96">
        <v>3718</v>
      </c>
      <c r="D49" s="96" t="s">
        <v>111</v>
      </c>
      <c r="E49" s="97" t="s">
        <v>142</v>
      </c>
      <c r="F49" s="99">
        <v>10006</v>
      </c>
    </row>
    <row r="50" spans="1:6" ht="15" customHeight="1">
      <c r="A50" s="94">
        <v>42</v>
      </c>
      <c r="B50" s="95">
        <v>42124</v>
      </c>
      <c r="C50" s="96">
        <v>3703</v>
      </c>
      <c r="D50" s="96" t="s">
        <v>111</v>
      </c>
      <c r="E50" s="97" t="s">
        <v>143</v>
      </c>
      <c r="F50" s="99">
        <v>1000</v>
      </c>
    </row>
    <row r="51" spans="1:6" ht="15" customHeight="1">
      <c r="A51" s="94">
        <v>43</v>
      </c>
      <c r="B51" s="95">
        <v>42124</v>
      </c>
      <c r="C51" s="96">
        <v>3731</v>
      </c>
      <c r="D51" s="96" t="s">
        <v>144</v>
      </c>
      <c r="E51" s="97" t="s">
        <v>145</v>
      </c>
      <c r="F51" s="99">
        <v>196973</v>
      </c>
    </row>
    <row r="52" spans="1:6" ht="15" customHeight="1">
      <c r="A52" s="100" t="s">
        <v>146</v>
      </c>
      <c r="B52" s="94"/>
      <c r="C52" s="101"/>
      <c r="D52" s="102"/>
      <c r="E52" s="97"/>
      <c r="F52" s="103">
        <f>SUM(F9:F51)</f>
        <v>505778.13</v>
      </c>
    </row>
    <row r="53" ht="14.25" customHeight="1"/>
    <row r="54" ht="14.25" customHeight="1"/>
    <row r="56" ht="14.25" customHeight="1"/>
    <row r="57" ht="14.25" customHeight="1"/>
    <row r="58" ht="14.25" customHeight="1"/>
    <row r="59" ht="14.25" customHeight="1"/>
    <row r="61" ht="14.25" customHeight="1"/>
    <row r="68" ht="14.25" customHeight="1"/>
    <row r="71" ht="14.25" customHeight="1"/>
    <row r="85" ht="14.2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D5" sqref="D5"/>
    </sheetView>
  </sheetViews>
  <sheetFormatPr defaultColWidth="9.140625" defaultRowHeight="12.75" customHeight="1"/>
  <cols>
    <col min="1" max="1" width="8.28125" style="84" customWidth="1"/>
    <col min="2" max="2" width="15.140625" style="84" customWidth="1"/>
    <col min="3" max="3" width="12.8515625" style="84" customWidth="1"/>
    <col min="4" max="4" width="25.00390625" style="84" customWidth="1"/>
    <col min="5" max="5" width="51.421875" style="84" customWidth="1"/>
    <col min="6" max="6" width="15.00390625" style="84" customWidth="1"/>
    <col min="7" max="16384" width="9.140625" style="84" customWidth="1"/>
  </cols>
  <sheetData>
    <row r="1" spans="1:6" ht="12.75" customHeight="1">
      <c r="A1" s="85" t="s">
        <v>103</v>
      </c>
      <c r="B1" s="86"/>
      <c r="C1" s="87"/>
      <c r="D1" s="87"/>
      <c r="E1" s="86"/>
      <c r="F1" s="86"/>
    </row>
    <row r="2" spans="2:6" ht="12.75" customHeight="1">
      <c r="B2" s="86"/>
      <c r="C2" s="86"/>
      <c r="D2" s="86"/>
      <c r="E2" s="86"/>
      <c r="F2" s="86"/>
    </row>
    <row r="3" spans="1:6" ht="12.75" customHeight="1">
      <c r="A3" s="85" t="s">
        <v>104</v>
      </c>
      <c r="B3" s="87"/>
      <c r="C3" s="86"/>
      <c r="D3" s="87"/>
      <c r="E3" s="88"/>
      <c r="F3" s="86"/>
    </row>
    <row r="4" spans="1:6" ht="12.75" customHeight="1">
      <c r="A4" s="85" t="s">
        <v>147</v>
      </c>
      <c r="B4" s="87"/>
      <c r="C4" s="86"/>
      <c r="D4" s="87"/>
      <c r="E4" s="86"/>
      <c r="F4" s="87"/>
    </row>
    <row r="5" spans="1:6" ht="12.75" customHeight="1">
      <c r="A5" s="86"/>
      <c r="B5" s="87"/>
      <c r="C5" s="86"/>
      <c r="D5" s="86"/>
      <c r="E5" s="86"/>
      <c r="F5" s="86"/>
    </row>
    <row r="6" spans="1:6" ht="12.75" customHeight="1">
      <c r="A6" s="86"/>
      <c r="B6" s="89"/>
      <c r="C6" s="3" t="s">
        <v>2</v>
      </c>
      <c r="D6" s="4" t="s">
        <v>3</v>
      </c>
      <c r="E6" s="86"/>
      <c r="F6" s="86"/>
    </row>
    <row r="7" spans="1:6" ht="12.75" customHeight="1">
      <c r="A7" s="86"/>
      <c r="B7" s="86"/>
      <c r="C7" s="86"/>
      <c r="D7" s="86"/>
      <c r="E7" s="86"/>
      <c r="F7" s="86"/>
    </row>
    <row r="8" spans="1:6" ht="12.75" customHeight="1">
      <c r="A8" s="90" t="s">
        <v>4</v>
      </c>
      <c r="B8" s="90" t="s">
        <v>5</v>
      </c>
      <c r="C8" s="104" t="s">
        <v>6</v>
      </c>
      <c r="D8" s="90" t="s">
        <v>106</v>
      </c>
      <c r="E8" s="90" t="s">
        <v>107</v>
      </c>
      <c r="F8" s="105" t="s">
        <v>108</v>
      </c>
    </row>
    <row r="9" spans="1:6" ht="12.75" customHeight="1">
      <c r="A9" s="96">
        <v>1</v>
      </c>
      <c r="B9" s="106">
        <v>42121</v>
      </c>
      <c r="C9" s="96">
        <v>3623</v>
      </c>
      <c r="D9" s="96" t="s">
        <v>109</v>
      </c>
      <c r="E9" s="97" t="s">
        <v>148</v>
      </c>
      <c r="F9" s="107">
        <v>50500</v>
      </c>
    </row>
    <row r="10" spans="1:6" ht="12.75" customHeight="1">
      <c r="A10" s="96">
        <v>2</v>
      </c>
      <c r="B10" s="106">
        <v>42121</v>
      </c>
      <c r="C10" s="96">
        <v>3615</v>
      </c>
      <c r="D10" s="96" t="s">
        <v>109</v>
      </c>
      <c r="E10" s="97" t="s">
        <v>149</v>
      </c>
      <c r="F10" s="107">
        <v>10729.45</v>
      </c>
    </row>
    <row r="11" spans="1:6" ht="15" customHeight="1">
      <c r="A11" s="96">
        <v>3</v>
      </c>
      <c r="B11" s="106">
        <v>42121</v>
      </c>
      <c r="C11" s="96">
        <v>3613</v>
      </c>
      <c r="D11" s="96" t="s">
        <v>109</v>
      </c>
      <c r="E11" s="97" t="s">
        <v>149</v>
      </c>
      <c r="F11" s="107">
        <v>10729.45</v>
      </c>
    </row>
    <row r="12" spans="1:6" ht="15" customHeight="1">
      <c r="A12" s="96">
        <v>4</v>
      </c>
      <c r="B12" s="106">
        <v>42121</v>
      </c>
      <c r="C12" s="96">
        <v>3611</v>
      </c>
      <c r="D12" s="96" t="s">
        <v>109</v>
      </c>
      <c r="E12" s="97" t="s">
        <v>149</v>
      </c>
      <c r="F12" s="107">
        <v>21458.9</v>
      </c>
    </row>
    <row r="13" spans="1:6" ht="15" customHeight="1">
      <c r="A13" s="96">
        <v>5</v>
      </c>
      <c r="B13" s="106">
        <v>42121</v>
      </c>
      <c r="C13" s="96">
        <v>3607</v>
      </c>
      <c r="D13" s="96" t="s">
        <v>109</v>
      </c>
      <c r="E13" s="97" t="s">
        <v>149</v>
      </c>
      <c r="F13" s="107">
        <v>10729.45</v>
      </c>
    </row>
    <row r="14" spans="1:6" ht="15" customHeight="1">
      <c r="A14" s="96">
        <v>6</v>
      </c>
      <c r="B14" s="106">
        <v>42121</v>
      </c>
      <c r="C14" s="96">
        <v>3603</v>
      </c>
      <c r="D14" s="96" t="s">
        <v>109</v>
      </c>
      <c r="E14" s="97" t="s">
        <v>149</v>
      </c>
      <c r="F14" s="107">
        <v>10729.45</v>
      </c>
    </row>
    <row r="15" spans="1:6" ht="15" customHeight="1">
      <c r="A15" s="96">
        <v>7</v>
      </c>
      <c r="B15" s="106">
        <v>42121</v>
      </c>
      <c r="C15" s="96">
        <v>3599</v>
      </c>
      <c r="D15" s="96" t="s">
        <v>109</v>
      </c>
      <c r="E15" s="97" t="s">
        <v>149</v>
      </c>
      <c r="F15" s="107">
        <v>10729.45</v>
      </c>
    </row>
    <row r="16" spans="1:6" ht="15" customHeight="1">
      <c r="A16" s="96">
        <v>8</v>
      </c>
      <c r="B16" s="106">
        <v>42121</v>
      </c>
      <c r="C16" s="96">
        <v>3601</v>
      </c>
      <c r="D16" s="96" t="s">
        <v>109</v>
      </c>
      <c r="E16" s="97" t="s">
        <v>149</v>
      </c>
      <c r="F16" s="107">
        <v>10729.45</v>
      </c>
    </row>
    <row r="17" spans="1:6" ht="15" customHeight="1">
      <c r="A17" s="96">
        <v>9</v>
      </c>
      <c r="B17" s="106">
        <v>42121</v>
      </c>
      <c r="C17" s="96">
        <v>3605</v>
      </c>
      <c r="D17" s="96" t="s">
        <v>109</v>
      </c>
      <c r="E17" s="97" t="s">
        <v>149</v>
      </c>
      <c r="F17" s="107">
        <v>10729.45</v>
      </c>
    </row>
    <row r="18" spans="1:6" ht="15" customHeight="1">
      <c r="A18" s="96">
        <v>10</v>
      </c>
      <c r="B18" s="106">
        <v>42121</v>
      </c>
      <c r="C18" s="96">
        <v>3609</v>
      </c>
      <c r="D18" s="96" t="s">
        <v>109</v>
      </c>
      <c r="E18" s="97" t="s">
        <v>149</v>
      </c>
      <c r="F18" s="107">
        <v>10729.45</v>
      </c>
    </row>
    <row r="19" spans="1:6" ht="15" customHeight="1">
      <c r="A19" s="96">
        <v>11</v>
      </c>
      <c r="B19" s="106">
        <v>42122</v>
      </c>
      <c r="C19" s="96">
        <v>16821</v>
      </c>
      <c r="D19" s="96" t="s">
        <v>109</v>
      </c>
      <c r="E19" s="97" t="s">
        <v>150</v>
      </c>
      <c r="F19" s="107">
        <v>125185.04</v>
      </c>
    </row>
    <row r="20" spans="1:6" ht="15" customHeight="1">
      <c r="A20" s="96">
        <v>12</v>
      </c>
      <c r="B20" s="106">
        <v>42122</v>
      </c>
      <c r="C20" s="96">
        <v>3646</v>
      </c>
      <c r="D20" s="96" t="s">
        <v>109</v>
      </c>
      <c r="E20" s="97" t="s">
        <v>151</v>
      </c>
      <c r="F20" s="107">
        <v>4376.16</v>
      </c>
    </row>
    <row r="21" spans="1:6" ht="15" customHeight="1">
      <c r="A21" s="96">
        <v>13</v>
      </c>
      <c r="B21" s="106">
        <v>42122</v>
      </c>
      <c r="C21" s="96">
        <v>16818</v>
      </c>
      <c r="D21" s="96" t="s">
        <v>109</v>
      </c>
      <c r="E21" s="97" t="s">
        <v>152</v>
      </c>
      <c r="F21" s="107">
        <v>450.16</v>
      </c>
    </row>
    <row r="22" spans="1:6" ht="15" customHeight="1">
      <c r="A22" s="96">
        <v>14</v>
      </c>
      <c r="B22" s="106">
        <v>42122</v>
      </c>
      <c r="C22" s="96">
        <v>16819</v>
      </c>
      <c r="D22" s="96" t="s">
        <v>109</v>
      </c>
      <c r="E22" s="97" t="s">
        <v>153</v>
      </c>
      <c r="F22" s="107">
        <v>13588</v>
      </c>
    </row>
    <row r="23" spans="1:6" ht="15" customHeight="1">
      <c r="A23" s="96">
        <v>15</v>
      </c>
      <c r="B23" s="106">
        <v>42122</v>
      </c>
      <c r="C23" s="96">
        <v>16820</v>
      </c>
      <c r="D23" s="96" t="s">
        <v>109</v>
      </c>
      <c r="E23" s="97" t="s">
        <v>154</v>
      </c>
      <c r="F23" s="107">
        <v>187724.56</v>
      </c>
    </row>
    <row r="24" spans="1:6" ht="15" customHeight="1">
      <c r="A24" s="96">
        <v>16</v>
      </c>
      <c r="B24" s="106">
        <v>42123</v>
      </c>
      <c r="C24" s="96">
        <v>3674</v>
      </c>
      <c r="D24" s="96" t="s">
        <v>109</v>
      </c>
      <c r="E24" s="97" t="s">
        <v>155</v>
      </c>
      <c r="F24" s="107">
        <v>1610799</v>
      </c>
    </row>
    <row r="25" spans="1:6" ht="15" customHeight="1">
      <c r="A25" s="96">
        <v>17</v>
      </c>
      <c r="B25" s="106">
        <v>42123</v>
      </c>
      <c r="C25" s="96">
        <v>3669</v>
      </c>
      <c r="D25" s="96" t="s">
        <v>109</v>
      </c>
      <c r="E25" s="97" t="s">
        <v>156</v>
      </c>
      <c r="F25" s="107">
        <v>132215</v>
      </c>
    </row>
    <row r="26" spans="1:6" ht="15" customHeight="1">
      <c r="A26" s="96">
        <v>18</v>
      </c>
      <c r="B26" s="106">
        <v>42123</v>
      </c>
      <c r="C26" s="96">
        <v>3667</v>
      </c>
      <c r="D26" s="96" t="s">
        <v>109</v>
      </c>
      <c r="E26" s="97" t="s">
        <v>156</v>
      </c>
      <c r="F26" s="107">
        <v>132215</v>
      </c>
    </row>
    <row r="27" spans="1:6" ht="15" customHeight="1">
      <c r="A27" s="96">
        <v>19</v>
      </c>
      <c r="B27" s="106">
        <v>42124</v>
      </c>
      <c r="C27" s="96">
        <v>3626</v>
      </c>
      <c r="D27" s="96" t="s">
        <v>157</v>
      </c>
      <c r="E27" s="97" t="s">
        <v>158</v>
      </c>
      <c r="F27" s="107">
        <v>4859434.51</v>
      </c>
    </row>
    <row r="28" spans="1:6" ht="15" customHeight="1">
      <c r="A28" s="96">
        <v>20</v>
      </c>
      <c r="B28" s="106">
        <v>42124</v>
      </c>
      <c r="C28" s="96">
        <v>3777</v>
      </c>
      <c r="D28" s="96" t="s">
        <v>109</v>
      </c>
      <c r="E28" s="97" t="s">
        <v>159</v>
      </c>
      <c r="F28" s="107">
        <v>5944.19</v>
      </c>
    </row>
    <row r="29" spans="1:6" ht="15" customHeight="1">
      <c r="A29" s="96">
        <v>21</v>
      </c>
      <c r="B29" s="106">
        <v>42124</v>
      </c>
      <c r="C29" s="96">
        <v>3775</v>
      </c>
      <c r="D29" s="96" t="s">
        <v>109</v>
      </c>
      <c r="E29" s="97" t="s">
        <v>159</v>
      </c>
      <c r="F29" s="107">
        <v>5944.19</v>
      </c>
    </row>
    <row r="30" spans="1:6" ht="15" customHeight="1">
      <c r="A30" s="96">
        <v>22</v>
      </c>
      <c r="B30" s="106">
        <v>42124</v>
      </c>
      <c r="C30" s="96">
        <v>3773</v>
      </c>
      <c r="D30" s="96" t="s">
        <v>109</v>
      </c>
      <c r="E30" s="97" t="s">
        <v>159</v>
      </c>
      <c r="F30" s="107">
        <v>5944.19</v>
      </c>
    </row>
    <row r="31" spans="1:6" ht="15" customHeight="1">
      <c r="A31" s="96">
        <v>23</v>
      </c>
      <c r="B31" s="106">
        <v>42124</v>
      </c>
      <c r="C31" s="96">
        <v>3774</v>
      </c>
      <c r="D31" s="96" t="s">
        <v>109</v>
      </c>
      <c r="E31" s="97" t="s">
        <v>159</v>
      </c>
      <c r="F31" s="107">
        <v>5944.19</v>
      </c>
    </row>
    <row r="32" spans="1:6" ht="15" customHeight="1">
      <c r="A32" s="96">
        <v>24</v>
      </c>
      <c r="B32" s="106">
        <v>42124</v>
      </c>
      <c r="C32" s="96">
        <v>3776</v>
      </c>
      <c r="D32" s="96" t="s">
        <v>109</v>
      </c>
      <c r="E32" s="97" t="s">
        <v>159</v>
      </c>
      <c r="F32" s="107">
        <v>5944.19</v>
      </c>
    </row>
    <row r="33" spans="1:6" ht="15" customHeight="1">
      <c r="A33" s="96">
        <v>25</v>
      </c>
      <c r="B33" s="106">
        <v>42124</v>
      </c>
      <c r="C33" s="96">
        <v>3772</v>
      </c>
      <c r="D33" s="96" t="s">
        <v>109</v>
      </c>
      <c r="E33" s="97" t="s">
        <v>159</v>
      </c>
      <c r="F33" s="107">
        <v>5944.19</v>
      </c>
    </row>
    <row r="34" spans="1:6" ht="15" customHeight="1">
      <c r="A34" s="96">
        <v>26</v>
      </c>
      <c r="B34" s="106">
        <v>42124</v>
      </c>
      <c r="C34" s="96">
        <v>3771</v>
      </c>
      <c r="D34" s="96" t="s">
        <v>109</v>
      </c>
      <c r="E34" s="97" t="s">
        <v>159</v>
      </c>
      <c r="F34" s="107">
        <v>5944.19</v>
      </c>
    </row>
    <row r="35" spans="1:6" ht="15" customHeight="1">
      <c r="A35" s="96">
        <v>27</v>
      </c>
      <c r="B35" s="106">
        <v>42124</v>
      </c>
      <c r="C35" s="96">
        <v>3761</v>
      </c>
      <c r="D35" s="96" t="s">
        <v>109</v>
      </c>
      <c r="E35" s="97" t="s">
        <v>159</v>
      </c>
      <c r="F35" s="107">
        <v>5944.19</v>
      </c>
    </row>
    <row r="36" spans="1:6" ht="15" customHeight="1">
      <c r="A36" s="96">
        <v>29</v>
      </c>
      <c r="B36" s="106">
        <v>42124</v>
      </c>
      <c r="C36" s="96">
        <v>3627</v>
      </c>
      <c r="D36" s="96" t="s">
        <v>157</v>
      </c>
      <c r="E36" s="97" t="s">
        <v>160</v>
      </c>
      <c r="F36" s="107">
        <v>34461913.84</v>
      </c>
    </row>
    <row r="37" spans="1:6" ht="15" customHeight="1">
      <c r="A37" s="96">
        <v>30</v>
      </c>
      <c r="B37" s="106">
        <v>42124</v>
      </c>
      <c r="C37" s="96">
        <v>3770</v>
      </c>
      <c r="D37" s="96" t="s">
        <v>109</v>
      </c>
      <c r="E37" s="97" t="s">
        <v>159</v>
      </c>
      <c r="F37" s="107">
        <v>5944.19</v>
      </c>
    </row>
    <row r="38" spans="1:6" ht="15" customHeight="1">
      <c r="A38" s="96">
        <v>31</v>
      </c>
      <c r="B38" s="106">
        <v>42124</v>
      </c>
      <c r="C38" s="96">
        <v>3753</v>
      </c>
      <c r="D38" s="96" t="s">
        <v>109</v>
      </c>
      <c r="E38" s="97" t="s">
        <v>159</v>
      </c>
      <c r="F38" s="107">
        <v>5944.19</v>
      </c>
    </row>
    <row r="39" spans="1:6" ht="15" customHeight="1">
      <c r="A39" s="96">
        <v>32</v>
      </c>
      <c r="B39" s="106">
        <v>42124</v>
      </c>
      <c r="C39" s="96">
        <v>3754</v>
      </c>
      <c r="D39" s="96" t="s">
        <v>109</v>
      </c>
      <c r="E39" s="97" t="s">
        <v>159</v>
      </c>
      <c r="F39" s="107">
        <v>5944.19</v>
      </c>
    </row>
    <row r="40" spans="1:6" ht="15" customHeight="1">
      <c r="A40" s="96">
        <v>33</v>
      </c>
      <c r="B40" s="106">
        <v>42124</v>
      </c>
      <c r="C40" s="96">
        <v>3755</v>
      </c>
      <c r="D40" s="96" t="s">
        <v>109</v>
      </c>
      <c r="E40" s="97" t="s">
        <v>159</v>
      </c>
      <c r="F40" s="107">
        <v>5944.19</v>
      </c>
    </row>
    <row r="41" spans="1:6" ht="15" customHeight="1">
      <c r="A41" s="96">
        <v>34</v>
      </c>
      <c r="B41" s="106">
        <v>42124</v>
      </c>
      <c r="C41" s="96">
        <v>3756</v>
      </c>
      <c r="D41" s="96" t="s">
        <v>109</v>
      </c>
      <c r="E41" s="97" t="s">
        <v>159</v>
      </c>
      <c r="F41" s="107">
        <v>5944.19</v>
      </c>
    </row>
    <row r="42" spans="1:6" ht="15" customHeight="1">
      <c r="A42" s="96">
        <v>35</v>
      </c>
      <c r="B42" s="106">
        <v>42124</v>
      </c>
      <c r="C42" s="96">
        <v>3757</v>
      </c>
      <c r="D42" s="96" t="s">
        <v>109</v>
      </c>
      <c r="E42" s="97" t="s">
        <v>159</v>
      </c>
      <c r="F42" s="107">
        <v>5944.19</v>
      </c>
    </row>
    <row r="43" spans="1:6" ht="15" customHeight="1">
      <c r="A43" s="96">
        <v>36</v>
      </c>
      <c r="B43" s="106">
        <v>42124</v>
      </c>
      <c r="C43" s="96">
        <v>3758</v>
      </c>
      <c r="D43" s="96" t="s">
        <v>109</v>
      </c>
      <c r="E43" s="97" t="s">
        <v>159</v>
      </c>
      <c r="F43" s="107">
        <v>5944.19</v>
      </c>
    </row>
    <row r="44" spans="1:6" ht="15" customHeight="1">
      <c r="A44" s="96">
        <v>37</v>
      </c>
      <c r="B44" s="106">
        <v>42124</v>
      </c>
      <c r="C44" s="96">
        <v>3759</v>
      </c>
      <c r="D44" s="96" t="s">
        <v>109</v>
      </c>
      <c r="E44" s="97" t="s">
        <v>159</v>
      </c>
      <c r="F44" s="107">
        <v>5944.19</v>
      </c>
    </row>
    <row r="45" spans="1:6" ht="15" customHeight="1">
      <c r="A45" s="96">
        <v>38</v>
      </c>
      <c r="B45" s="106">
        <v>42124</v>
      </c>
      <c r="C45" s="96">
        <v>3760</v>
      </c>
      <c r="D45" s="96" t="s">
        <v>109</v>
      </c>
      <c r="E45" s="97" t="s">
        <v>159</v>
      </c>
      <c r="F45" s="107">
        <v>5944.19</v>
      </c>
    </row>
    <row r="46" spans="1:6" ht="15" customHeight="1">
      <c r="A46" s="96">
        <v>39</v>
      </c>
      <c r="B46" s="106">
        <v>42124</v>
      </c>
      <c r="C46" s="96">
        <v>3751</v>
      </c>
      <c r="D46" s="96" t="s">
        <v>109</v>
      </c>
      <c r="E46" s="97" t="s">
        <v>159</v>
      </c>
      <c r="F46" s="107">
        <v>5944.19</v>
      </c>
    </row>
    <row r="47" spans="1:6" ht="15" customHeight="1">
      <c r="A47" s="96">
        <v>40</v>
      </c>
      <c r="B47" s="106">
        <v>42124</v>
      </c>
      <c r="C47" s="96">
        <v>3752</v>
      </c>
      <c r="D47" s="96" t="s">
        <v>109</v>
      </c>
      <c r="E47" s="97" t="s">
        <v>159</v>
      </c>
      <c r="F47" s="107">
        <v>5944.19</v>
      </c>
    </row>
    <row r="48" spans="1:6" ht="15" customHeight="1">
      <c r="A48" s="96">
        <v>41</v>
      </c>
      <c r="B48" s="106">
        <v>42124</v>
      </c>
      <c r="C48" s="96">
        <v>3762</v>
      </c>
      <c r="D48" s="96" t="s">
        <v>109</v>
      </c>
      <c r="E48" s="97" t="s">
        <v>159</v>
      </c>
      <c r="F48" s="107">
        <v>5944.19</v>
      </c>
    </row>
    <row r="49" spans="1:6" ht="15" customHeight="1">
      <c r="A49" s="96">
        <v>42</v>
      </c>
      <c r="B49" s="106">
        <v>42124</v>
      </c>
      <c r="C49" s="96">
        <v>3763</v>
      </c>
      <c r="D49" s="96" t="s">
        <v>109</v>
      </c>
      <c r="E49" s="97" t="s">
        <v>159</v>
      </c>
      <c r="F49" s="107">
        <v>5944.19</v>
      </c>
    </row>
    <row r="50" spans="1:6" ht="15" customHeight="1">
      <c r="A50" s="96">
        <v>43</v>
      </c>
      <c r="B50" s="106">
        <v>42124</v>
      </c>
      <c r="C50" s="96">
        <v>3764</v>
      </c>
      <c r="D50" s="96" t="s">
        <v>109</v>
      </c>
      <c r="E50" s="97" t="s">
        <v>159</v>
      </c>
      <c r="F50" s="107">
        <v>5944.19</v>
      </c>
    </row>
    <row r="51" spans="1:6" ht="15" customHeight="1">
      <c r="A51" s="96">
        <v>44</v>
      </c>
      <c r="B51" s="106">
        <v>42124</v>
      </c>
      <c r="C51" s="96">
        <v>3765</v>
      </c>
      <c r="D51" s="96" t="s">
        <v>109</v>
      </c>
      <c r="E51" s="97" t="s">
        <v>159</v>
      </c>
      <c r="F51" s="107">
        <v>5944.19</v>
      </c>
    </row>
    <row r="52" spans="1:6" ht="15" customHeight="1">
      <c r="A52" s="96">
        <v>45</v>
      </c>
      <c r="B52" s="106">
        <v>42124</v>
      </c>
      <c r="C52" s="96">
        <v>3766</v>
      </c>
      <c r="D52" s="96" t="s">
        <v>109</v>
      </c>
      <c r="E52" s="97" t="s">
        <v>159</v>
      </c>
      <c r="F52" s="107">
        <v>5944.19</v>
      </c>
    </row>
    <row r="53" spans="1:6" ht="15" customHeight="1">
      <c r="A53" s="96">
        <v>46</v>
      </c>
      <c r="B53" s="106">
        <v>42124</v>
      </c>
      <c r="C53" s="96">
        <v>3767</v>
      </c>
      <c r="D53" s="96" t="s">
        <v>109</v>
      </c>
      <c r="E53" s="97" t="s">
        <v>159</v>
      </c>
      <c r="F53" s="107">
        <v>5944.19</v>
      </c>
    </row>
    <row r="54" spans="1:6" ht="15" customHeight="1">
      <c r="A54" s="96">
        <v>47</v>
      </c>
      <c r="B54" s="106">
        <v>42124</v>
      </c>
      <c r="C54" s="96">
        <v>3768</v>
      </c>
      <c r="D54" s="96" t="s">
        <v>109</v>
      </c>
      <c r="E54" s="97" t="s">
        <v>159</v>
      </c>
      <c r="F54" s="107">
        <v>5944.19</v>
      </c>
    </row>
    <row r="55" spans="1:6" ht="15" customHeight="1">
      <c r="A55" s="96">
        <v>48</v>
      </c>
      <c r="B55" s="106">
        <v>42124</v>
      </c>
      <c r="C55" s="96">
        <v>3769</v>
      </c>
      <c r="D55" s="96" t="s">
        <v>109</v>
      </c>
      <c r="E55" s="97" t="s">
        <v>159</v>
      </c>
      <c r="F55" s="107">
        <v>5944.19</v>
      </c>
    </row>
    <row r="56" spans="1:6" ht="15" customHeight="1">
      <c r="A56" s="96">
        <v>49</v>
      </c>
      <c r="B56" s="106">
        <v>42124</v>
      </c>
      <c r="C56" s="96">
        <v>3732</v>
      </c>
      <c r="D56" s="96" t="s">
        <v>144</v>
      </c>
      <c r="E56" s="97" t="s">
        <v>145</v>
      </c>
      <c r="F56" s="107">
        <v>19985.29</v>
      </c>
    </row>
    <row r="57" spans="1:6" ht="15.75" customHeight="1">
      <c r="A57" s="108" t="s">
        <v>146</v>
      </c>
      <c r="B57" s="109"/>
      <c r="C57" s="109"/>
      <c r="D57" s="109"/>
      <c r="E57" s="109"/>
      <c r="F57" s="110">
        <f>SUM(F9:F56)</f>
        <v>41866174.18999996</v>
      </c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20" ht="14.25" customHeight="1"/>
    <row r="121" ht="14.25" customHeight="1"/>
    <row r="122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2015-05-07T06:46:08Z</cp:lastPrinted>
  <dcterms:created xsi:type="dcterms:W3CDTF">2012-03-07T09:17:22Z</dcterms:created>
  <dcterms:modified xsi:type="dcterms:W3CDTF">2015-05-07T06:47:05Z</dcterms:modified>
  <cp:category/>
  <cp:version/>
  <cp:contentType/>
  <cp:contentStatus/>
  <cp:revision>7</cp:revision>
</cp:coreProperties>
</file>